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96" activeTab="0"/>
  </bookViews>
  <sheets>
    <sheet name="ปร.6" sheetId="1" r:id="rId1"/>
    <sheet name="ปร.5 อาคาร" sheetId="2" r:id="rId2"/>
    <sheet name="ปร.4 อาคาร" sheetId="3" r:id="rId3"/>
    <sheet name="ปร.5 ครุภัณฑ์จัดชื้อ" sheetId="4" r:id="rId4"/>
    <sheet name="ปร.4 ครุภัณฑ์จัดชื้อ  " sheetId="5" r:id="rId5"/>
    <sheet name="หาค่า F" sheetId="6" r:id="rId6"/>
  </sheets>
  <externalReferences>
    <externalReference r:id="rId9"/>
  </externalReferences>
  <definedNames>
    <definedName name="_day1" localSheetId="4">#REF!</definedName>
    <definedName name="_day1" localSheetId="2">#REF!</definedName>
    <definedName name="_day1">#REF!</definedName>
    <definedName name="_day10" localSheetId="4">#REF!</definedName>
    <definedName name="_day10" localSheetId="2">#REF!</definedName>
    <definedName name="_day10">#REF!</definedName>
    <definedName name="_day1010">#REF!</definedName>
    <definedName name="_day11" localSheetId="4">#REF!</definedName>
    <definedName name="_day11" localSheetId="2">#REF!</definedName>
    <definedName name="_day11">#REF!</definedName>
    <definedName name="_day12" localSheetId="4">#REF!</definedName>
    <definedName name="_day12" localSheetId="2">#REF!</definedName>
    <definedName name="_day12">#REF!</definedName>
    <definedName name="_day13" localSheetId="4">#REF!</definedName>
    <definedName name="_day13" localSheetId="2">#REF!</definedName>
    <definedName name="_day13">#REF!</definedName>
    <definedName name="_day19" localSheetId="4">#REF!</definedName>
    <definedName name="_day19" localSheetId="2">#REF!</definedName>
    <definedName name="_day19">#REF!</definedName>
    <definedName name="_day2" localSheetId="4">#REF!</definedName>
    <definedName name="_day2" localSheetId="2">#REF!</definedName>
    <definedName name="_day2">#REF!</definedName>
    <definedName name="_day3" localSheetId="4">#REF!</definedName>
    <definedName name="_day3" localSheetId="2">#REF!</definedName>
    <definedName name="_day3">#REF!</definedName>
    <definedName name="_day4" localSheetId="4">#REF!</definedName>
    <definedName name="_day4" localSheetId="2">#REF!</definedName>
    <definedName name="_day4">#REF!</definedName>
    <definedName name="_day5" localSheetId="4">#REF!</definedName>
    <definedName name="_day5" localSheetId="2">#REF!</definedName>
    <definedName name="_day5">#REF!</definedName>
    <definedName name="_day6" localSheetId="4">#REF!</definedName>
    <definedName name="_day6" localSheetId="2">#REF!</definedName>
    <definedName name="_day6">#REF!</definedName>
    <definedName name="_day7" localSheetId="4">#REF!</definedName>
    <definedName name="_day7" localSheetId="2">#REF!</definedName>
    <definedName name="_day7">#REF!</definedName>
    <definedName name="_day8" localSheetId="4">#REF!</definedName>
    <definedName name="_day8" localSheetId="2">#REF!</definedName>
    <definedName name="_day8">#REF!</definedName>
    <definedName name="_day9" localSheetId="4">#REF!</definedName>
    <definedName name="_day9" localSheetId="2">#REF!</definedName>
    <definedName name="_day9">#REF!</definedName>
    <definedName name="_xlfn.BAHTTEXT" hidden="1">#NAME?</definedName>
    <definedName name="_xlfn.SINGLE" hidden="1">#NAME?</definedName>
    <definedName name="cost1" localSheetId="4">#REF!</definedName>
    <definedName name="cost1" localSheetId="2">#REF!</definedName>
    <definedName name="cost1">#REF!</definedName>
    <definedName name="cost10" localSheetId="4">#REF!</definedName>
    <definedName name="cost10" localSheetId="2">#REF!</definedName>
    <definedName name="cost10">#REF!</definedName>
    <definedName name="cost11" localSheetId="4">#REF!</definedName>
    <definedName name="cost11" localSheetId="2">#REF!</definedName>
    <definedName name="cost11">#REF!</definedName>
    <definedName name="cost12" localSheetId="4">#REF!</definedName>
    <definedName name="cost12" localSheetId="2">#REF!</definedName>
    <definedName name="cost12">#REF!</definedName>
    <definedName name="cost13" localSheetId="4">#REF!</definedName>
    <definedName name="cost13" localSheetId="2">#REF!</definedName>
    <definedName name="cost13">#REF!</definedName>
    <definedName name="COST132">#REF!</definedName>
    <definedName name="cost2" localSheetId="4">#REF!</definedName>
    <definedName name="cost2" localSheetId="2">#REF!</definedName>
    <definedName name="cost2">#REF!</definedName>
    <definedName name="cost3" localSheetId="4">#REF!</definedName>
    <definedName name="cost3" localSheetId="2">#REF!</definedName>
    <definedName name="cost3">#REF!</definedName>
    <definedName name="cost4" localSheetId="4">#REF!</definedName>
    <definedName name="cost4" localSheetId="2">#REF!</definedName>
    <definedName name="cost4">#REF!</definedName>
    <definedName name="COST40">#REF!</definedName>
    <definedName name="cost5" localSheetId="4">#REF!</definedName>
    <definedName name="cost5" localSheetId="2">#REF!</definedName>
    <definedName name="cost5">#REF!</definedName>
    <definedName name="cost6" localSheetId="4">#REF!</definedName>
    <definedName name="cost6" localSheetId="2">#REF!</definedName>
    <definedName name="cost6">#REF!</definedName>
    <definedName name="cost7" localSheetId="4">#REF!</definedName>
    <definedName name="cost7" localSheetId="2">#REF!</definedName>
    <definedName name="cost7">#REF!</definedName>
    <definedName name="cost8" localSheetId="4">#REF!</definedName>
    <definedName name="cost8" localSheetId="2">#REF!</definedName>
    <definedName name="cost8">#REF!</definedName>
    <definedName name="cost9" localSheetId="4">#REF!</definedName>
    <definedName name="cost9" localSheetId="2">#REF!</definedName>
    <definedName name="cost9">#REF!</definedName>
    <definedName name="FF">#REF!</definedName>
    <definedName name="JHJJ">#REF!</definedName>
    <definedName name="LLOOO" localSheetId="2">#REF!</definedName>
    <definedName name="LLOOO">#REF!</definedName>
    <definedName name="_xlnm.Print_Area" localSheetId="2">'ปร.4 อาคาร'!$A$1:$K$78</definedName>
    <definedName name="_xlnm.Print_Area" localSheetId="3">'ปร.5 ครุภัณฑ์จัดชื้อ'!$1:$36</definedName>
    <definedName name="_xlnm.Print_Area" localSheetId="1">'ปร.5 อาคาร'!$A$1:$W$35</definedName>
    <definedName name="_xlnm.Print_Area" localSheetId="0">'ปร.6'!$A$1:$AO$34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4">'ปร.4 ครุภัณฑ์จัดชื้อ  '!$2:$6</definedName>
    <definedName name="_xlnm.Print_Titles" localSheetId="2">'ปร.4 อาคาร'!$1:$5</definedName>
    <definedName name="VXC">#REF!</definedName>
    <definedName name="XCVF">'[1]ภูมิทัศน์'!#REF!</definedName>
    <definedName name="ใช่" localSheetId="2">#REF!</definedName>
    <definedName name="ใช่">#REF!</definedName>
    <definedName name="กกกกก" localSheetId="2">#REF!</definedName>
    <definedName name="กกกกก">#REF!</definedName>
    <definedName name="กฟหกฟ">#REF!</definedName>
    <definedName name="งานทั่วไป" localSheetId="2">'[1]ภูมิทัศน์'!#REF!</definedName>
    <definedName name="งานทั่วไป">'[1]ภูมิทัศน์'!#REF!</definedName>
    <definedName name="งานบัวเชิงผนัง" localSheetId="2">'[1]ภูมิทัศน์'!#REF!</definedName>
    <definedName name="งานบัวเชิงผนัง">'[1]ภูมิทัศน์'!#REF!</definedName>
    <definedName name="งานประตูหน้าต่าง" localSheetId="2">'[1]ภูมิทัศน์'!#REF!</definedName>
    <definedName name="งานประตูหน้าต่าง">'[1]ภูมิทัศน์'!#REF!</definedName>
    <definedName name="งานผนัง" localSheetId="2">'[1]ภูมิทัศน์'!#REF!</definedName>
    <definedName name="งานผนัง">'[1]ภูมิทัศน์'!#REF!</definedName>
    <definedName name="งานฝ้าเพดาน" localSheetId="2">'[1]ภูมิทัศน์'!#REF!</definedName>
    <definedName name="งานฝ้าเพดาน">'[1]ภูมิทัศน์'!#REF!</definedName>
    <definedName name="งานพื้น" localSheetId="2">'[1]ภูมิทัศน์'!#REF!</definedName>
    <definedName name="งานพื้น">'[1]ภูมิทัศน์'!#REF!</definedName>
    <definedName name="งานสุขภัณฑ์" localSheetId="2">'[1]ภูมิทัศน์'!#REF!</definedName>
    <definedName name="งานสุขภัณฑ์">'[1]ภูมิทัศน์'!#REF!</definedName>
    <definedName name="งานหลังคา" localSheetId="2">'[1]ภูมิทัศน์'!#REF!</definedName>
    <definedName name="งานหลังคา">'[1]ภูมิทัศน์'!#REF!</definedName>
    <definedName name="จัดสร้าง" localSheetId="2">#REF!</definedName>
    <definedName name="จัดสร้าง">#REF!</definedName>
    <definedName name="ดด" localSheetId="2">#REF!</definedName>
    <definedName name="ดด">#REF!</definedName>
    <definedName name="วววววววว" localSheetId="2">#REF!</definedName>
    <definedName name="วววววววว">#REF!</definedName>
    <definedName name="ววววววววว" localSheetId="2">#REF!</definedName>
    <definedName name="ววววววววว">#REF!</definedName>
    <definedName name="ศาลปกครอง" localSheetId="2">#REF!</definedName>
    <definedName name="ศาลปกครอง">#REF!</definedName>
    <definedName name="หกดหก">#REF!</definedName>
    <definedName name="หฟกฟ">#REF!</definedName>
  </definedNames>
  <calcPr fullCalcOnLoad="1"/>
</workbook>
</file>

<file path=xl/sharedStrings.xml><?xml version="1.0" encoding="utf-8"?>
<sst xmlns="http://schemas.openxmlformats.org/spreadsheetml/2006/main" count="344" uniqueCount="172">
  <si>
    <t>บาท</t>
  </si>
  <si>
    <t>งาน</t>
  </si>
  <si>
    <t>รายการ</t>
  </si>
  <si>
    <t>หน่วย</t>
  </si>
  <si>
    <t>ค่าแรงงาน</t>
  </si>
  <si>
    <t>หมายเหตุ</t>
  </si>
  <si>
    <t xml:space="preserve">สถานที่ก่อสร้าง </t>
  </si>
  <si>
    <t>มหาวิทยาลัยเทคโนโลยีราชมงคลตะวันออก  ต.บางพระ อ.ศรีราชา จ.ชลบุรี</t>
  </si>
  <si>
    <t xml:space="preserve">แบบเลขที่    </t>
  </si>
  <si>
    <t>รายการเลขที่</t>
  </si>
  <si>
    <t>หน่วยงานเจ้าของโครงการ</t>
  </si>
  <si>
    <t xml:space="preserve">สถาบันวิจัยและพัฒนา มหาวิทยาลัยเทคโนโลยีราชมงคลตะวันออก </t>
  </si>
  <si>
    <t>ลำดับที่</t>
  </si>
  <si>
    <t>รวมค่าก่อสร้าง  เป็นเงิน/บาท</t>
  </si>
  <si>
    <t>สรุป</t>
  </si>
  <si>
    <t>ปรับปรุงสำนักงานผู้อำนวยการสถาบันวิจัยและพัฒนาสำหรับงานจริยธรรมการวิจัยในมนุษย์ และหน่วยงานจัดการสิทธิเทคโนโลยี</t>
  </si>
  <si>
    <t>งานครุภัณฑ์จัดซื้อ</t>
  </si>
  <si>
    <t xml:space="preserve">ค่าใช้จ่ายพิเศษตามข้อกำหนดและค่าใช้จ่ายอื่นๆ </t>
  </si>
  <si>
    <t>-</t>
  </si>
  <si>
    <t>รวมค่าก่อสร้าง</t>
  </si>
  <si>
    <t>รวมค่าก่อสร้าง (ราคากลาง)  เป็นเงินทั้งสิ้น</t>
  </si>
  <si>
    <t>ประมาณราคาเมื่อ</t>
  </si>
  <si>
    <t>สรุปผลการประมาณราคาค่าก่อสร้าง</t>
  </si>
  <si>
    <t xml:space="preserve">      ส่วนราชการ/ผู้ประมาณราคา</t>
  </si>
  <si>
    <t xml:space="preserve">□ </t>
  </si>
  <si>
    <t xml:space="preserve">ประเภท    </t>
  </si>
  <si>
    <t xml:space="preserve">เจ้าของอาคาร   </t>
  </si>
  <si>
    <t>หน่วยงานออกแบบแปลนและรายการ</t>
  </si>
  <si>
    <t>ประมาณราคาตามแบบ  ปร. 4        จำนวน</t>
  </si>
  <si>
    <t>แผ่น</t>
  </si>
  <si>
    <t>ค่าวัสดุและค่าแรงงาน
จำนวนเงิน / บาท</t>
  </si>
  <si>
    <t>Factor F</t>
  </si>
  <si>
    <t>รวมค่าก่อสร้าง
เป็นเงิน/บาท</t>
  </si>
  <si>
    <t>รวมค่างานก่อสร้าง</t>
  </si>
  <si>
    <t>เงื่อนไข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</si>
  <si>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</si>
  <si>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</si>
  <si>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</si>
  <si>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</si>
  <si>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</si>
  <si>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</si>
  <si>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</si>
  <si>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ตารางเมตร</t>
  </si>
  <si>
    <t>เฉลี่ยราคาประมาณ</t>
  </si>
  <si>
    <t>บาท / ตารางเมตร</t>
  </si>
  <si>
    <t>ประมาณราคาค่าก่อสร้าง   ปรับปรุงสำนักงานผู้อำนวยการสถาบันวิจัยและพัฒนาสำหรับงานจริยธรรมการวิจัยในมนุษย์ และหน่วยงานจัดการสิทธิเทคโนโลยี</t>
  </si>
  <si>
    <t>สถานที่ก่อสร้าง   มหาวิทยาลัยเทคโนโลยีราชมงคลตะวันออก  ต.บางพระ อ.ศรีราชา จ.ชลบุรี</t>
  </si>
  <si>
    <t xml:space="preserve">รายการเลขที่  </t>
  </si>
  <si>
    <t>จำนวน</t>
  </si>
  <si>
    <t>ราคาวัสดุ</t>
  </si>
  <si>
    <t>รวมค่าวัสดุ
และค่าแรงงาน</t>
  </si>
  <si>
    <t>ราคาหน่วยละ</t>
  </si>
  <si>
    <t>จำนวนเงิน</t>
  </si>
  <si>
    <t>สรุปปรับปรุงฯ</t>
  </si>
  <si>
    <t>งานรื้อถอน - งานเตรียมการ</t>
  </si>
  <si>
    <t>งานสถาปัตยกรรม</t>
  </si>
  <si>
    <t>งานระบบไฟฟ้า</t>
  </si>
  <si>
    <t>รวมค่าวัสดุและค่าแรงงาน</t>
  </si>
  <si>
    <t>หมวด 1  รื้อถอน - งานเตรียมการ</t>
  </si>
  <si>
    <t>งานรื้อถอน เตรียมการ</t>
  </si>
  <si>
    <t>ประตูบานไม้อัดพร้อมวงกบไม้เนื้อแข็ง</t>
  </si>
  <si>
    <t>ชุด</t>
  </si>
  <si>
    <t>ผนังก่ออิฐฉาบปูน</t>
  </si>
  <si>
    <t>ตร.ม.</t>
  </si>
  <si>
    <t>โคมไฟ Reflex หลอดฟลูออเรสเซ็นต์ 2 x 36 W</t>
  </si>
  <si>
    <t>โคมไฟดาวไลท์ หลอดตะเกียบ</t>
  </si>
  <si>
    <t>รวมหมวดงานรื้อถอน - งานเตรียมการ</t>
  </si>
  <si>
    <t>หมวด 2 งานสถาปัตกรรม</t>
  </si>
  <si>
    <t>งานผนัง</t>
  </si>
  <si>
    <t>ผนังกรุวัสดุตกแต่ง ไม้เทียม ภายในห้องจริยธรรม</t>
  </si>
  <si>
    <t>ผนังไฟเบอร์ซีเมนต์หนา 9 มม. 2 ด้าน โครงเคร่าเหล็กชุบสังกะสี</t>
  </si>
  <si>
    <t>ผนังบิ้วท์อินเป็นตู้จัดแสดงผลงาน สูงจากพื้นถึงฝ้าเพดาน</t>
  </si>
  <si>
    <t>ม.</t>
  </si>
  <si>
    <t>บัวเชิงผนัง สูง 4 นิ้ว ห้องประชุม</t>
  </si>
  <si>
    <t>ผนังเดิม กรุคิ้วบัวผนัง ทำสี</t>
  </si>
  <si>
    <t>งานประตูหน้าต่าง</t>
  </si>
  <si>
    <t>ประตูบานเลื่อนคู่ D1 กระจกกรอบอลูมิเนียม รางล่าง</t>
  </si>
  <si>
    <t>ประตูบานเลื่อน กระจกอลูมิเนียมบานเดี่ยว D3 รางแขวน</t>
  </si>
  <si>
    <t>หน้าต่างบาน FIX กระจกอลูมิเนียมคาดด้วยเส้นอลูมิเนียม</t>
  </si>
  <si>
    <t>งานทาสี</t>
  </si>
  <si>
    <t>ทาสีน้ำอะคริลิค 100 % ผนัง</t>
  </si>
  <si>
    <t>ทาสีน้ำอะคริลิค 100 % ฝ้าเพดาน</t>
  </si>
  <si>
    <t>งานฝ้าเพดาน</t>
  </si>
  <si>
    <t>ฝ้าเพดานยิปซั่มบอร์ดฉาบเรียบ 9 มม.โครงเหล็กชุบสังกะสี เก็บงานรื้อถอนโคมไฟ</t>
  </si>
  <si>
    <t xml:space="preserve">บัวมอบฝ้าเพดาน เชิงผนัง </t>
  </si>
  <si>
    <t xml:space="preserve">  งานป้ายห้อง</t>
  </si>
  <si>
    <t>ผนังตกแต่งป้ายสำนักงาน และตกแต่งผนังหน้าห้อง</t>
  </si>
  <si>
    <t>ป้ายสำนักงาน</t>
  </si>
  <si>
    <t>ป้ายชื่อห้อง ขนาด 0.40 x 1.20 ม.</t>
  </si>
  <si>
    <t xml:space="preserve">ผ้าม่านหน้าต่าง </t>
  </si>
  <si>
    <t>ผ้าม่านหน้าต่างตาไก่ แบบ Black Out</t>
  </si>
  <si>
    <t>รวมหมวดงานสถาปัตยกรรม</t>
  </si>
  <si>
    <t>หมวด 3 งานระบบไฟฟ้า</t>
  </si>
  <si>
    <t>ห้องสำนักงานผู้อำนวยการ</t>
  </si>
  <si>
    <t xml:space="preserve">   โคมไฟ  </t>
  </si>
  <si>
    <t xml:space="preserve"> - Downlight LED Panel ขนาด  6" 12W แสงคูลไวท์  </t>
  </si>
  <si>
    <t xml:space="preserve"> - สวิตท์ทางเดียว</t>
  </si>
  <si>
    <t xml:space="preserve"> - เต้ารับคู่  2P+E</t>
  </si>
  <si>
    <t xml:space="preserve"> - THW 2.5SQ.MM.</t>
  </si>
  <si>
    <t>เมตร</t>
  </si>
  <si>
    <t xml:space="preserve"> - THW 4SQ.MM.</t>
  </si>
  <si>
    <t xml:space="preserve"> - PVC 20 mm.</t>
  </si>
  <si>
    <t xml:space="preserve"> - อุปกรณ์ต่อท่อ</t>
  </si>
  <si>
    <t xml:space="preserve"> - เหล็กยึดท่อ</t>
  </si>
  <si>
    <t>ห้องจริยธรรมและTLO</t>
  </si>
  <si>
    <t xml:space="preserve"> - LED Panel ขนาด 1.2*0.3 ม. เดย์ไลท์</t>
  </si>
  <si>
    <t>รวมหมวดงานระบบไฟฟ้า</t>
  </si>
  <si>
    <t>แบบ ปร. 5</t>
  </si>
  <si>
    <t xml:space="preserve">      ส่วนราชการ/ผู้ประมาณราคา   </t>
  </si>
  <si>
    <t>งานครุภัณฑ์จัดซื้อ ปรับปรุงสำนักงานผู้อำนวยการสถาบันวิจัยและพัฒนาสำหรับงานจริยธรรมการวิจัยในมนุษย์ และหน่วยงาน
จัดการสิทธิเทคโนโลยี</t>
  </si>
  <si>
    <t>แบบเลขที่   BP-05-2565</t>
  </si>
  <si>
    <t>ภาษี  7%</t>
  </si>
  <si>
    <t>ประเภทงานครุภัณฑ์จัดซื้อ</t>
  </si>
  <si>
    <t>รวมป็นเงินทั้งสิ้น</t>
  </si>
  <si>
    <t>แบบ ปร. 4</t>
  </si>
  <si>
    <t xml:space="preserve"> ประมาณราคาค่าก่อสร้าง  ปรับปรุงสำนักงานผู้อำนวยการสถาบันวิจัยและพัฒนาสำหรับงานจริยธรรมการวิจัยในมนุษย์ และหน่วยงานจัดการสิทธิเทคโนโลยี</t>
  </si>
  <si>
    <t xml:space="preserve"> สถานที่ก่อสร้าง     มหาวิทยาลัยเทคโนโลยีราชมงคลตะวันออก  ต.บางพระ อ.ศรีราชา จ.ชลบุรี</t>
  </si>
  <si>
    <t>รายการครุภัณฑ์</t>
  </si>
  <si>
    <t>ครุภัณฑ์เครื่องปรับอากาศ</t>
  </si>
  <si>
    <t xml:space="preserve">เครื่องปรับอากาศแบบฝังฝ้า ขนาด 32000 BTU  </t>
  </si>
  <si>
    <t xml:space="preserve">เครื่องปรับอากาศแบบฝังฝ้า ขนาด 24000 BTU  </t>
  </si>
  <si>
    <t xml:space="preserve">เครื่องปรับอากาศแบบติดผนังขนาด 12000 BTU  </t>
  </si>
  <si>
    <t xml:space="preserve">เครื่องปรับอากาศแบบติดผนังขนาด 9000 BTU  </t>
  </si>
  <si>
    <t>ปั๊มน้ำทิ้งแอร์</t>
  </si>
  <si>
    <t>ครุภัณฑ์จัดซื้อ</t>
  </si>
  <si>
    <t>โต๊ะทำงาน T1</t>
  </si>
  <si>
    <t>ตัว</t>
  </si>
  <si>
    <t>โต๊ะทำงาน T2</t>
  </si>
  <si>
    <t>เก้าอี้ทำงาน CH1</t>
  </si>
  <si>
    <t>เก้าอี้ทำงาน CH2</t>
  </si>
  <si>
    <t>โซฟา SF1</t>
  </si>
  <si>
    <t>โซฟา SF2</t>
  </si>
  <si>
    <t>เคาน์เตอร์ C1</t>
  </si>
  <si>
    <t>ตู้ชั้นกระจก CN1</t>
  </si>
  <si>
    <t>ตู้ชั้นกระจก CN2</t>
  </si>
  <si>
    <t xml:space="preserve">อุปกรณ์กระจายสัญญาณไร้สาย (Access Point) </t>
  </si>
  <si>
    <t>รวมงานครุภัณฑ์จัดซื้อ</t>
  </si>
  <si>
    <t xml:space="preserve"> </t>
  </si>
  <si>
    <r>
      <t xml:space="preserve">สูตรคำนวณหาค่า </t>
    </r>
    <r>
      <rPr>
        <b/>
        <sz val="18"/>
        <color indexed="18"/>
        <rFont val="EucrosiaUPC"/>
        <family val="1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</si>
  <si>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</si>
  <si>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</si>
  <si>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</si>
  <si>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</si>
  <si>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</si>
  <si>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</si>
  <si>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</si>
  <si>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</si>
  <si>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</si>
  <si>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</si>
  <si>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</si>
  <si>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</si>
  <si>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</si>
  <si>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</si>
  <si>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>ค่า Factor F ของค่างานต้นทุน C</t>
  </si>
  <si>
    <t>E</t>
  </si>
  <si>
    <t>ค่า Factor F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</si>
  <si>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</si>
  <si>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</si>
  <si>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</si>
  <si>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</si>
  <si>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</si>
  <si>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</si>
  <si>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</si>
  <si>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</si>
  <si>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</si>
  <si>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 xml:space="preserve">  =</t>
  </si>
  <si>
    <r>
      <t xml:space="preserve">รายการประมาณการค่าก่อสร้าง   </t>
    </r>
    <r>
      <rPr>
        <sz val="14"/>
        <rFont val="TH Sarabun New"/>
        <family val="2"/>
      </rPr>
      <t>ปรับปรุงสำนักงานผู้อำนวยการสถาบันวิจัยและพัฒนาสำหรับงานจริยธรรมการวิจัยในมนุษย์ และหน่วยงานจัดการสิทธิเทคโนโลยี</t>
    </r>
  </si>
  <si>
    <t xml:space="preserve">ปรับปรุงสำนักงานผู้อำนวยการสถาบันวิจัยและพัฒนาสำหรับงานจริยธรรมการวิจัยในมนุษย์ และหน่วยงานจัดการสิทธิเทคโนโลยี
</t>
  </si>
  <si>
    <t xml:space="preserve">แบบเลขที่   </t>
  </si>
  <si>
    <t xml:space="preserve">รายการเลขที่ </t>
  </si>
  <si>
    <t xml:space="preserve">ผู้ประมาณราคา      </t>
  </si>
  <si>
    <t xml:space="preserve">ผู้ประมาณราคา   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</si>
</sst>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฿#,##0;\-\฿#,##0"/>
    <numFmt numFmtId="181" formatCode="\฿#,##0;[Red]\-\฿#,##0"/>
    <numFmt numFmtId="182" formatCode="\฿#,##0.00;\-\฿#,##0.00"/>
    <numFmt numFmtId="183" formatCode="\฿#,##0.00;[Red]\-\฿#,##0.00"/>
    <numFmt numFmtId="184" formatCode="_-\฿* #,##0_-;\-\฿* #,##0_-;_-\฿* &quot;-&quot;_-;_-@_-"/>
    <numFmt numFmtId="185" formatCode="_-\฿* #,##0.00_-;\-\฿* #,##0.00_-;_-\฿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General_)"/>
    <numFmt numFmtId="191" formatCode="&quot;\&quot;#,##0;[Red]&quot;\&quot;\-#,##0"/>
    <numFmt numFmtId="192" formatCode="_ * #,##0.00_ ;_ * \-#,##0.00_ ;_ * &quot;-&quot;??_ ;_ @_ "/>
    <numFmt numFmtId="193" formatCode="_ * #,##0_ ;_ * \-#,##0_ ;_ * &quot;-&quot;_ ;_ @_ "/>
    <numFmt numFmtId="194" formatCode="&quot;฿&quot;\t#,##0_);\(&quot;฿&quot;\t#,##0\)"/>
    <numFmt numFmtId="195" formatCode="\t0.00E+00"/>
    <numFmt numFmtId="196" formatCode="#,##0.0_);\(#,##0.0\)"/>
    <numFmt numFmtId="197" formatCode="&quot;ว&quot;&quot;ว&quot;/&quot;ด&quot;&quot;ด&quot;/&quot;ป&quot;&quot;ป&quot;"/>
    <numFmt numFmtId="198" formatCode="0.0&quot;  &quot;"/>
    <numFmt numFmtId="199" formatCode="#,##0\ &quot;F&quot;;[Red]\-#,##0\ &quot;F&quot;"/>
    <numFmt numFmtId="200" formatCode="dd\-mmm\-yy_)"/>
    <numFmt numFmtId="201" formatCode="0.0000"/>
    <numFmt numFmtId="202" formatCode="_-* #,##0_-;\-* #,##0_-;_-* &quot;-&quot;??_-;_-@_-"/>
    <numFmt numFmtId="203" formatCode="_-* #,##0.00_-;\-* #,##0.00_-;_-* &quot;-&quot;_-;_-@_-"/>
    <numFmt numFmtId="204" formatCode="0.00000000000"/>
    <numFmt numFmtId="205" formatCode="0.000000000000000000000"/>
    <numFmt numFmtId="206" formatCode="[$-107041E]d\ mmmm\ yyyy;@"/>
    <numFmt numFmtId="207" formatCode="_-* #,##0.0000_-;\-* #,##0.0000_-;_-* &quot;-&quot;_-;_-@_-"/>
    <numFmt numFmtId="208" formatCode="0.00\ &quot;%&quot;"/>
    <numFmt numFmtId="209" formatCode="#,###&quot;  &quot;"/>
    <numFmt numFmtId="210" formatCode="_-* #,##0.00000000_-;\-* #,##0.00000000_-;_-* &quot;-&quot;_-;_-@_-"/>
    <numFmt numFmtId="211" formatCode="#,###"/>
    <numFmt numFmtId="212" formatCode="0.0"/>
  </numFmts>
  <fonts count="104">
    <font>
      <sz val="14"/>
      <name val="Cordia New"/>
      <family val="2"/>
    </font>
    <font>
      <sz val="11"/>
      <name val="Tahoma"/>
      <family val="2"/>
    </font>
    <font>
      <b/>
      <sz val="15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sz val="15"/>
      <name val="Browallia New"/>
      <family val="2"/>
    </font>
    <font>
      <sz val="12"/>
      <name val="AngsanaUPC"/>
      <family val="1"/>
    </font>
    <font>
      <b/>
      <sz val="18"/>
      <color indexed="18"/>
      <name val="IrisUPC"/>
      <family val="2"/>
    </font>
    <font>
      <sz val="18"/>
      <name val="AngsanaUPC"/>
      <family val="1"/>
    </font>
    <font>
      <b/>
      <sz val="18"/>
      <name val="AngsanaUPC"/>
      <family val="1"/>
    </font>
    <font>
      <sz val="14"/>
      <color indexed="17"/>
      <name val="AngsanaUPC"/>
      <family val="1"/>
    </font>
    <font>
      <b/>
      <sz val="16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20"/>
      <name val="AngsanaUPC"/>
      <family val="1"/>
    </font>
    <font>
      <sz val="14"/>
      <color indexed="8"/>
      <name val="AngsanaUPC"/>
      <family val="1"/>
    </font>
    <font>
      <sz val="14"/>
      <color indexed="8"/>
      <name val="EucrosiaUPC"/>
      <family val="1"/>
    </font>
    <font>
      <b/>
      <sz val="15"/>
      <name val="Browallia New"/>
      <family val="2"/>
    </font>
    <font>
      <sz val="20"/>
      <color indexed="10"/>
      <name val="AngsanaUPC"/>
      <family val="1"/>
    </font>
    <font>
      <b/>
      <sz val="18"/>
      <name val="IrisUPC"/>
      <family val="2"/>
    </font>
    <font>
      <b/>
      <sz val="18"/>
      <color indexed="62"/>
      <name val="AngsanaUPC"/>
      <family val="1"/>
    </font>
    <font>
      <b/>
      <sz val="18"/>
      <color indexed="60"/>
      <name val="AngsanaUPC"/>
      <family val="1"/>
    </font>
    <font>
      <sz val="14"/>
      <color indexed="60"/>
      <name val="AngsanaUPC"/>
      <family val="1"/>
    </font>
    <font>
      <b/>
      <sz val="16"/>
      <color indexed="16"/>
      <name val="AngsanaUPC"/>
      <family val="1"/>
    </font>
    <font>
      <b/>
      <sz val="22"/>
      <color indexed="10"/>
      <name val="AngsanaUPC"/>
      <family val="1"/>
    </font>
    <font>
      <sz val="16"/>
      <name val="AngsanaUPC"/>
      <family val="1"/>
    </font>
    <font>
      <sz val="16"/>
      <color indexed="17"/>
      <name val="AngsanaUPC"/>
      <family val="1"/>
    </font>
    <font>
      <sz val="16"/>
      <color indexed="10"/>
      <name val="AngsanaUPC"/>
      <family val="1"/>
    </font>
    <font>
      <b/>
      <sz val="18"/>
      <color indexed="12"/>
      <name val="AngsanaUPC"/>
      <family val="1"/>
    </font>
    <font>
      <b/>
      <sz val="20"/>
      <color indexed="10"/>
      <name val="AngsanaUPC"/>
      <family val="1"/>
    </font>
    <font>
      <b/>
      <sz val="16"/>
      <color indexed="17"/>
      <name val="AngsanaUPC"/>
      <family val="1"/>
    </font>
    <font>
      <b/>
      <sz val="16"/>
      <color indexed="8"/>
      <name val="AngsanaUPC"/>
      <family val="1"/>
    </font>
    <font>
      <sz val="16"/>
      <color indexed="20"/>
      <name val="AngsanaUPC"/>
      <family val="1"/>
    </font>
    <font>
      <sz val="16"/>
      <color indexed="12"/>
      <name val="AngsanaUPC"/>
      <family val="1"/>
    </font>
    <font>
      <sz val="16"/>
      <color indexed="8"/>
      <name val="AngsanaUPC"/>
      <family val="1"/>
    </font>
    <font>
      <b/>
      <sz val="16"/>
      <color indexed="12"/>
      <name val="AngsanaUPC"/>
      <family val="1"/>
    </font>
    <font>
      <sz val="14"/>
      <name val="SV Rojchana"/>
      <family val="2"/>
    </font>
    <font>
      <sz val="11"/>
      <name val="?? ?????"/>
      <family val="2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2"/>
    </font>
    <font>
      <sz val="12"/>
      <name val="Helv"/>
      <family val="2"/>
    </font>
    <font>
      <b/>
      <sz val="14"/>
      <name val="Angsana New"/>
      <family val="1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8"/>
      <color indexed="28"/>
      <name val="AngsanaUPC"/>
      <family val="1"/>
    </font>
    <font>
      <b/>
      <sz val="18"/>
      <color indexed="18"/>
      <name val="EucrosiaUPC"/>
      <family val="1"/>
    </font>
    <font>
      <sz val="14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b/>
      <u val="single"/>
      <sz val="14"/>
      <name val="TH Sarabun New"/>
      <family val="2"/>
    </font>
    <font>
      <vertAlign val="subscript"/>
      <sz val="14"/>
      <name val="TH Sarabun New"/>
      <family val="2"/>
    </font>
    <font>
      <sz val="14"/>
      <color indexed="8"/>
      <name val="TH Sarabun New"/>
      <family val="2"/>
    </font>
    <font>
      <b/>
      <sz val="17"/>
      <name val="TH Sarabun New"/>
      <family val="2"/>
    </font>
    <font>
      <sz val="13"/>
      <name val="TH Sarabun New"/>
      <family val="2"/>
    </font>
    <font>
      <u val="single"/>
      <sz val="14"/>
      <name val="TH Sarabun New"/>
      <family val="2"/>
    </font>
    <font>
      <sz val="20"/>
      <name val="TH Sarabun New"/>
      <family val="2"/>
    </font>
    <font>
      <sz val="14"/>
      <color indexed="9"/>
      <name val="EucrosiaUPC"/>
      <family val="1"/>
    </font>
    <font>
      <sz val="14"/>
      <color indexed="20"/>
      <name val="EucrosiaUPC"/>
      <family val="1"/>
    </font>
    <font>
      <b/>
      <sz val="14"/>
      <color indexed="52"/>
      <name val="EucrosiaUPC"/>
      <family val="1"/>
    </font>
    <font>
      <b/>
      <sz val="14"/>
      <color indexed="9"/>
      <name val="EucrosiaUPC"/>
      <family val="1"/>
    </font>
    <font>
      <i/>
      <sz val="14"/>
      <color indexed="23"/>
      <name val="EucrosiaUPC"/>
      <family val="1"/>
    </font>
    <font>
      <u val="single"/>
      <sz val="11"/>
      <color indexed="20"/>
      <name val="Calibri"/>
      <family val="2"/>
    </font>
    <font>
      <sz val="14"/>
      <color indexed="17"/>
      <name val="EucrosiaUPC"/>
      <family val="1"/>
    </font>
    <font>
      <b/>
      <sz val="15"/>
      <color indexed="56"/>
      <name val="EucrosiaUPC"/>
      <family val="1"/>
    </font>
    <font>
      <b/>
      <sz val="13"/>
      <color indexed="56"/>
      <name val="EucrosiaUPC"/>
      <family val="1"/>
    </font>
    <font>
      <b/>
      <sz val="11"/>
      <color indexed="56"/>
      <name val="EucrosiaUPC"/>
      <family val="1"/>
    </font>
    <font>
      <u val="single"/>
      <sz val="11"/>
      <color indexed="12"/>
      <name val="Calibri"/>
      <family val="2"/>
    </font>
    <font>
      <sz val="14"/>
      <color indexed="62"/>
      <name val="EucrosiaUPC"/>
      <family val="1"/>
    </font>
    <font>
      <sz val="14"/>
      <color indexed="52"/>
      <name val="EucrosiaUPC"/>
      <family val="1"/>
    </font>
    <font>
      <sz val="14"/>
      <color indexed="60"/>
      <name val="EucrosiaUPC"/>
      <family val="1"/>
    </font>
    <font>
      <b/>
      <sz val="14"/>
      <color indexed="63"/>
      <name val="EucrosiaUPC"/>
      <family val="1"/>
    </font>
    <font>
      <b/>
      <sz val="18"/>
      <color indexed="56"/>
      <name val="Cambria"/>
      <family val="2"/>
    </font>
    <font>
      <b/>
      <sz val="14"/>
      <color indexed="8"/>
      <name val="EucrosiaUPC"/>
      <family val="1"/>
    </font>
    <font>
      <sz val="14"/>
      <color indexed="10"/>
      <name val="EucrosiaUPC"/>
      <family val="1"/>
    </font>
    <font>
      <sz val="14"/>
      <color indexed="10"/>
      <name val="TH Sarabun New"/>
      <family val="2"/>
    </font>
    <font>
      <sz val="14"/>
      <color theme="1"/>
      <name val="EucrosiaUPC"/>
      <family val="1"/>
    </font>
    <font>
      <sz val="14"/>
      <color theme="0"/>
      <name val="EucrosiaUPC"/>
      <family val="1"/>
    </font>
    <font>
      <sz val="14"/>
      <color rgb="FF9C0006"/>
      <name val="EucrosiaUPC"/>
      <family val="1"/>
    </font>
    <font>
      <b/>
      <sz val="14"/>
      <color rgb="FFFA7D00"/>
      <name val="EucrosiaUPC"/>
      <family val="1"/>
    </font>
    <font>
      <b/>
      <sz val="14"/>
      <color theme="0"/>
      <name val="EucrosiaUPC"/>
      <family val="1"/>
    </font>
    <font>
      <i/>
      <sz val="14"/>
      <color rgb="FF7F7F7F"/>
      <name val="EucrosiaUPC"/>
      <family val="1"/>
    </font>
    <font>
      <u val="single"/>
      <sz val="11"/>
      <color rgb="FF800080"/>
      <name val="Calibri"/>
      <family val="2"/>
    </font>
    <font>
      <sz val="14"/>
      <color rgb="FF006100"/>
      <name val="EucrosiaUPC"/>
      <family val="1"/>
    </font>
    <font>
      <b/>
      <sz val="15"/>
      <color theme="3"/>
      <name val="EucrosiaUPC"/>
      <family val="1"/>
    </font>
    <font>
      <b/>
      <sz val="13"/>
      <color theme="3"/>
      <name val="EucrosiaUPC"/>
      <family val="1"/>
    </font>
    <font>
      <b/>
      <sz val="11"/>
      <color theme="3"/>
      <name val="EucrosiaUPC"/>
      <family val="1"/>
    </font>
    <font>
      <u val="single"/>
      <sz val="11"/>
      <color rgb="FF0000FF"/>
      <name val="Calibri"/>
      <family val="2"/>
    </font>
    <font>
      <sz val="14"/>
      <color rgb="FF3F3F76"/>
      <name val="EucrosiaUPC"/>
      <family val="1"/>
    </font>
    <font>
      <sz val="14"/>
      <color rgb="FFFA7D00"/>
      <name val="EucrosiaUPC"/>
      <family val="1"/>
    </font>
    <font>
      <sz val="14"/>
      <color rgb="FF9C6500"/>
      <name val="EucrosiaUPC"/>
      <family val="1"/>
    </font>
    <font>
      <b/>
      <sz val="14"/>
      <color rgb="FF3F3F3F"/>
      <name val="EucrosiaUPC"/>
      <family val="1"/>
    </font>
    <font>
      <b/>
      <sz val="18"/>
      <color theme="3"/>
      <name val="Cambria"/>
      <family val="2"/>
    </font>
    <font>
      <b/>
      <sz val="14"/>
      <color theme="1"/>
      <name val="EucrosiaUPC"/>
      <family val="1"/>
    </font>
    <font>
      <sz val="14"/>
      <color rgb="FFFF0000"/>
      <name val="EucrosiaUPC"/>
      <family val="1"/>
    </font>
    <font>
      <sz val="14"/>
      <color rgb="FFFF0000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hair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/>
      <top>
        <color indexed="63"/>
      </top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 vertical="center"/>
      <protection/>
    </xf>
    <xf numFmtId="190" fontId="5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4" fontId="41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0" fillId="0" borderId="0" applyFon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9" fontId="40" fillId="2" borderId="0">
      <alignment/>
      <protection/>
    </xf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2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45" fillId="0" borderId="1" applyNumberFormat="0" applyFont="0" applyBorder="0" applyAlignment="0" applyProtection="0"/>
    <xf numFmtId="0" fontId="46" fillId="19" borderId="2">
      <alignment horizontal="centerContinuous" vertical="top"/>
      <protection/>
    </xf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40" fillId="0" borderId="0" applyFill="0" applyBorder="0" applyAlignment="0">
      <protection/>
    </xf>
    <xf numFmtId="196" fontId="41" fillId="0" borderId="0" applyFill="0" applyBorder="0" applyAlignment="0">
      <protection/>
    </xf>
    <xf numFmtId="0" fontId="47" fillId="0" borderId="0" applyFill="0" applyBorder="0" applyAlignment="0">
      <protection/>
    </xf>
    <xf numFmtId="0" fontId="48" fillId="0" borderId="0" applyFill="0" applyBorder="0" applyAlignment="0">
      <protection/>
    </xf>
    <xf numFmtId="0" fontId="48" fillId="0" borderId="0" applyFill="0" applyBorder="0" applyAlignment="0">
      <protection/>
    </xf>
    <xf numFmtId="197" fontId="42" fillId="0" borderId="0" applyFill="0" applyBorder="0" applyAlignment="0">
      <protection/>
    </xf>
    <xf numFmtId="198" fontId="42" fillId="0" borderId="0" applyFill="0" applyBorder="0" applyAlignment="0">
      <protection/>
    </xf>
    <xf numFmtId="196" fontId="41" fillId="0" borderId="0" applyFill="0" applyBorder="0" applyAlignment="0">
      <protection/>
    </xf>
    <xf numFmtId="0" fontId="87" fillId="27" borderId="3" applyNumberFormat="0" applyAlignment="0" applyProtection="0"/>
    <xf numFmtId="0" fontId="88" fillId="2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19" borderId="2">
      <alignment horizontal="centerContinuous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6" fontId="41" fillId="0" borderId="0" applyFont="0" applyFill="0" applyBorder="0" applyAlignment="0" applyProtection="0"/>
    <xf numFmtId="14" fontId="49" fillId="0" borderId="0" applyFill="0" applyBorder="0" applyAlignment="0">
      <protection/>
    </xf>
    <xf numFmtId="15" fontId="3" fillId="29" borderId="0">
      <alignment horizontal="centerContinuous"/>
      <protection/>
    </xf>
    <xf numFmtId="197" fontId="42" fillId="0" borderId="0" applyFill="0" applyBorder="0" applyAlignment="0">
      <protection/>
    </xf>
    <xf numFmtId="196" fontId="41" fillId="0" borderId="0" applyFill="0" applyBorder="0" applyAlignment="0">
      <protection/>
    </xf>
    <xf numFmtId="197" fontId="42" fillId="0" borderId="0" applyFill="0" applyBorder="0" applyAlignment="0">
      <protection/>
    </xf>
    <xf numFmtId="198" fontId="42" fillId="0" borderId="0" applyFill="0" applyBorder="0" applyAlignment="0">
      <protection/>
    </xf>
    <xf numFmtId="196" fontId="41" fillId="0" borderId="0" applyFill="0" applyBorder="0" applyAlignment="0">
      <protection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38" fontId="50" fillId="19" borderId="0" applyBorder="0" applyAlignment="0" applyProtection="0"/>
    <xf numFmtId="0" fontId="51" fillId="0" borderId="5" applyNumberFormat="0" applyAlignment="0" applyProtection="0"/>
    <xf numFmtId="0" fontId="51" fillId="0" borderId="6">
      <alignment horizontal="left" vertical="center"/>
      <protection/>
    </xf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1" borderId="3" applyNumberFormat="0" applyAlignment="0" applyProtection="0"/>
    <xf numFmtId="10" fontId="50" fillId="32" borderId="10" applyBorder="0" applyAlignment="0" applyProtection="0"/>
    <xf numFmtId="197" fontId="42" fillId="0" borderId="0" applyFill="0" applyBorder="0" applyAlignment="0">
      <protection/>
    </xf>
    <xf numFmtId="196" fontId="41" fillId="0" borderId="0" applyFill="0" applyBorder="0" applyAlignment="0">
      <protection/>
    </xf>
    <xf numFmtId="197" fontId="42" fillId="0" borderId="0" applyFill="0" applyBorder="0" applyAlignment="0">
      <protection/>
    </xf>
    <xf numFmtId="198" fontId="42" fillId="0" borderId="0" applyFill="0" applyBorder="0" applyAlignment="0">
      <protection/>
    </xf>
    <xf numFmtId="196" fontId="41" fillId="0" borderId="0" applyFill="0" applyBorder="0" applyAlignment="0">
      <protection/>
    </xf>
    <xf numFmtId="0" fontId="97" fillId="0" borderId="11" applyNumberFormat="0" applyFill="0" applyAlignment="0" applyProtection="0"/>
    <xf numFmtId="0" fontId="98" fillId="33" borderId="0" applyNumberFormat="0" applyBorder="0" applyAlignment="0" applyProtection="0"/>
    <xf numFmtId="37" fontId="52" fillId="0" borderId="0">
      <alignment/>
      <protection/>
    </xf>
    <xf numFmtId="199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2" applyNumberFormat="0" applyFont="0" applyAlignment="0" applyProtection="0"/>
    <xf numFmtId="0" fontId="99" fillId="27" borderId="13" applyNumberFormat="0" applyAlignment="0" applyProtection="0"/>
    <xf numFmtId="0" fontId="0" fillId="0" borderId="0" applyFont="0" applyFill="0" applyBorder="0" applyAlignment="0" applyProtection="0"/>
    <xf numFmtId="197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0" fontId="40" fillId="0" borderId="0" applyFont="0" applyFill="0" applyBorder="0" applyAlignment="0" applyProtection="0"/>
    <xf numFmtId="197" fontId="42" fillId="0" borderId="0" applyFill="0" applyBorder="0" applyAlignment="0">
      <protection/>
    </xf>
    <xf numFmtId="196" fontId="41" fillId="0" borderId="0" applyFill="0" applyBorder="0" applyAlignment="0">
      <protection/>
    </xf>
    <xf numFmtId="197" fontId="42" fillId="0" borderId="0" applyFill="0" applyBorder="0" applyAlignment="0">
      <protection/>
    </xf>
    <xf numFmtId="198" fontId="42" fillId="0" borderId="0" applyFill="0" applyBorder="0" applyAlignment="0">
      <protection/>
    </xf>
    <xf numFmtId="196" fontId="41" fillId="0" borderId="0" applyFill="0" applyBorder="0" applyAlignment="0">
      <protection/>
    </xf>
    <xf numFmtId="0" fontId="53" fillId="2" borderId="0">
      <alignment/>
      <protection/>
    </xf>
    <xf numFmtId="49" fontId="49" fillId="0" borderId="0" applyFill="0" applyBorder="0" applyAlignment="0">
      <protection/>
    </xf>
    <xf numFmtId="0" fontId="48" fillId="0" borderId="0" applyFill="0" applyBorder="0" applyAlignment="0">
      <protection/>
    </xf>
    <xf numFmtId="0" fontId="48" fillId="0" borderId="0" applyFill="0" applyBorder="0" applyAlignment="0">
      <protection/>
    </xf>
    <xf numFmtId="0" fontId="100" fillId="0" borderId="0" applyNumberFormat="0" applyFill="0" applyBorder="0" applyAlignment="0" applyProtection="0"/>
    <xf numFmtId="0" fontId="101" fillId="0" borderId="14" applyNumberFormat="0" applyFill="0" applyAlignment="0" applyProtection="0"/>
    <xf numFmtId="194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</cellStyleXfs>
  <cellXfs count="538">
    <xf numFmtId="0" fontId="0" fillId="0" borderId="0" xfId="0" applyAlignment="1">
      <alignment/>
    </xf>
    <xf numFmtId="0" fontId="2" fillId="0" borderId="0" xfId="132" applyFont="1">
      <alignment/>
      <protection/>
    </xf>
    <xf numFmtId="0" fontId="3" fillId="0" borderId="0" xfId="132" applyFont="1">
      <alignment/>
      <protection/>
    </xf>
    <xf numFmtId="0" fontId="4" fillId="0" borderId="0" xfId="132" applyFont="1">
      <alignment/>
      <protection/>
    </xf>
    <xf numFmtId="0" fontId="5" fillId="0" borderId="0" xfId="132">
      <alignment/>
      <protection/>
    </xf>
    <xf numFmtId="0" fontId="7" fillId="0" borderId="0" xfId="132" applyFont="1" applyAlignment="1">
      <alignment horizontal="center"/>
      <protection/>
    </xf>
    <xf numFmtId="0" fontId="9" fillId="0" borderId="0" xfId="132" applyFont="1">
      <alignment/>
      <protection/>
    </xf>
    <xf numFmtId="0" fontId="10" fillId="0" borderId="0" xfId="132" applyFont="1">
      <alignment/>
      <protection/>
    </xf>
    <xf numFmtId="0" fontId="10" fillId="0" borderId="15" xfId="132" applyFont="1" applyBorder="1" applyAlignment="1">
      <alignment horizontal="center"/>
      <protection/>
    </xf>
    <xf numFmtId="0" fontId="9" fillId="0" borderId="0" xfId="132" applyFont="1" applyAlignment="1">
      <alignment horizontal="center" vertical="center"/>
      <protection/>
    </xf>
    <xf numFmtId="0" fontId="5" fillId="0" borderId="0" xfId="132" applyAlignment="1">
      <alignment horizontal="left"/>
      <protection/>
    </xf>
    <xf numFmtId="0" fontId="3" fillId="0" borderId="0" xfId="132" applyFont="1" applyAlignment="1">
      <alignment horizontal="center"/>
      <protection/>
    </xf>
    <xf numFmtId="0" fontId="5" fillId="0" borderId="0" xfId="132" applyAlignment="1">
      <alignment horizontal="center"/>
      <protection/>
    </xf>
    <xf numFmtId="0" fontId="5" fillId="0" borderId="0" xfId="132" applyFont="1" applyAlignment="1">
      <alignment horizontal="left"/>
      <protection/>
    </xf>
    <xf numFmtId="0" fontId="5" fillId="0" borderId="0" xfId="132" applyFont="1" applyAlignment="1">
      <alignment horizontal="center"/>
      <protection/>
    </xf>
    <xf numFmtId="0" fontId="5" fillId="0" borderId="0" xfId="132" applyFont="1">
      <alignment/>
      <protection/>
    </xf>
    <xf numFmtId="0" fontId="2" fillId="0" borderId="0" xfId="132" applyFont="1" applyAlignment="1">
      <alignment vertical="center"/>
      <protection/>
    </xf>
    <xf numFmtId="0" fontId="5" fillId="0" borderId="0" xfId="132" applyAlignment="1">
      <alignment horizontal="center" vertical="center"/>
      <protection/>
    </xf>
    <xf numFmtId="201" fontId="11" fillId="0" borderId="0" xfId="132" applyNumberFormat="1" applyFont="1" applyAlignment="1">
      <alignment horizontal="center" vertical="center"/>
      <protection/>
    </xf>
    <xf numFmtId="201" fontId="11" fillId="0" borderId="0" xfId="132" applyNumberFormat="1" applyFont="1" applyBorder="1" applyAlignment="1">
      <alignment horizontal="center"/>
      <protection/>
    </xf>
    <xf numFmtId="0" fontId="12" fillId="0" borderId="0" xfId="132" applyFont="1">
      <alignment/>
      <protection/>
    </xf>
    <xf numFmtId="0" fontId="12" fillId="0" borderId="0" xfId="132" applyFont="1" applyAlignment="1">
      <alignment horizontal="center"/>
      <protection/>
    </xf>
    <xf numFmtId="201" fontId="12" fillId="0" borderId="0" xfId="132" applyNumberFormat="1" applyFont="1" applyAlignment="1">
      <alignment horizontal="center"/>
      <protection/>
    </xf>
    <xf numFmtId="0" fontId="4" fillId="0" borderId="0" xfId="132" applyFont="1" applyAlignment="1">
      <alignment horizontal="center"/>
      <protection/>
    </xf>
    <xf numFmtId="0" fontId="9" fillId="0" borderId="0" xfId="132" applyFont="1" applyAlignment="1">
      <alignment horizontal="center"/>
      <protection/>
    </xf>
    <xf numFmtId="0" fontId="9" fillId="0" borderId="0" xfId="132" applyFont="1" applyAlignment="1">
      <alignment horizontal="right"/>
      <protection/>
    </xf>
    <xf numFmtId="0" fontId="10" fillId="0" borderId="15" xfId="132" applyFont="1" applyBorder="1" applyAlignment="1">
      <alignment horizontal="right"/>
      <protection/>
    </xf>
    <xf numFmtId="0" fontId="10" fillId="0" borderId="15" xfId="132" applyFont="1" applyBorder="1">
      <alignment/>
      <protection/>
    </xf>
    <xf numFmtId="0" fontId="10" fillId="0" borderId="0" xfId="132" applyFont="1" applyAlignment="1">
      <alignment horizontal="center"/>
      <protection/>
    </xf>
    <xf numFmtId="0" fontId="9" fillId="0" borderId="0" xfId="132" applyFont="1" applyFill="1" applyBorder="1" applyAlignment="1">
      <alignment horizontal="center"/>
      <protection/>
    </xf>
    <xf numFmtId="0" fontId="5" fillId="0" borderId="0" xfId="132" applyAlignment="1">
      <alignment horizontal="right"/>
      <protection/>
    </xf>
    <xf numFmtId="169" fontId="5" fillId="0" borderId="0" xfId="132" applyNumberFormat="1" applyAlignment="1">
      <alignment/>
      <protection/>
    </xf>
    <xf numFmtId="0" fontId="3" fillId="0" borderId="0" xfId="132" applyFont="1" applyAlignment="1">
      <alignment horizontal="right"/>
      <protection/>
    </xf>
    <xf numFmtId="169" fontId="14" fillId="0" borderId="0" xfId="132" applyNumberFormat="1" applyFont="1" applyFill="1" applyAlignment="1">
      <alignment/>
      <protection/>
    </xf>
    <xf numFmtId="0" fontId="14" fillId="0" borderId="0" xfId="132" applyFont="1" applyFill="1" applyAlignment="1">
      <alignment/>
      <protection/>
    </xf>
    <xf numFmtId="169" fontId="5" fillId="0" borderId="0" xfId="132" applyNumberFormat="1" applyFont="1" applyFill="1" applyAlignment="1">
      <alignment horizontal="left"/>
      <protection/>
    </xf>
    <xf numFmtId="0" fontId="5" fillId="0" borderId="0" xfId="132" applyFont="1" applyFill="1" applyAlignment="1">
      <alignment/>
      <protection/>
    </xf>
    <xf numFmtId="0" fontId="14" fillId="0" borderId="0" xfId="132" applyFont="1">
      <alignment/>
      <protection/>
    </xf>
    <xf numFmtId="0" fontId="5" fillId="0" borderId="0" xfId="132" applyFont="1" applyAlignment="1">
      <alignment horizontal="right"/>
      <protection/>
    </xf>
    <xf numFmtId="169" fontId="5" fillId="0" borderId="0" xfId="132" applyNumberFormat="1" applyFont="1" applyFill="1" applyAlignment="1">
      <alignment/>
      <protection/>
    </xf>
    <xf numFmtId="0" fontId="5" fillId="0" borderId="0" xfId="132" applyBorder="1" applyAlignment="1">
      <alignment horizontal="center"/>
      <protection/>
    </xf>
    <xf numFmtId="201" fontId="17" fillId="0" borderId="0" xfId="132" applyNumberFormat="1" applyFont="1" applyBorder="1" applyAlignment="1">
      <alignment horizontal="center"/>
      <protection/>
    </xf>
    <xf numFmtId="0" fontId="5" fillId="0" borderId="0" xfId="132" applyBorder="1" applyAlignment="1">
      <alignment horizontal="right"/>
      <protection/>
    </xf>
    <xf numFmtId="0" fontId="5" fillId="0" borderId="0" xfId="132" applyBorder="1">
      <alignment/>
      <protection/>
    </xf>
    <xf numFmtId="203" fontId="14" fillId="0" borderId="0" xfId="132" applyNumberFormat="1" applyFont="1" applyFill="1" applyBorder="1" applyAlignment="1">
      <alignment horizontal="center"/>
      <protection/>
    </xf>
    <xf numFmtId="171" fontId="15" fillId="0" borderId="0" xfId="128" applyFont="1" applyBorder="1" applyAlignment="1">
      <alignment horizontal="center"/>
    </xf>
    <xf numFmtId="171" fontId="16" fillId="0" borderId="0" xfId="128" applyFont="1" applyAlignment="1">
      <alignment horizontal="center"/>
    </xf>
    <xf numFmtId="0" fontId="5" fillId="0" borderId="0" xfId="132" applyFill="1" applyBorder="1" applyAlignment="1">
      <alignment horizontal="center"/>
      <protection/>
    </xf>
    <xf numFmtId="171" fontId="15" fillId="0" borderId="0" xfId="128" applyFont="1" applyAlignment="1">
      <alignment horizontal="center"/>
    </xf>
    <xf numFmtId="202" fontId="18" fillId="0" borderId="0" xfId="128" applyNumberFormat="1" applyFont="1" applyAlignment="1">
      <alignment/>
    </xf>
    <xf numFmtId="202" fontId="5" fillId="0" borderId="0" xfId="132" applyNumberFormat="1">
      <alignment/>
      <protection/>
    </xf>
    <xf numFmtId="0" fontId="19" fillId="0" borderId="0" xfId="132" applyFont="1" applyBorder="1" applyAlignment="1">
      <alignment horizontal="center"/>
      <protection/>
    </xf>
    <xf numFmtId="0" fontId="20" fillId="0" borderId="0" xfId="132" applyFont="1">
      <alignment/>
      <protection/>
    </xf>
    <xf numFmtId="0" fontId="21" fillId="0" borderId="0" xfId="132" applyFont="1" applyFill="1" applyAlignment="1">
      <alignment horizontal="center"/>
      <protection/>
    </xf>
    <xf numFmtId="0" fontId="4" fillId="0" borderId="0" xfId="132" applyFont="1" applyAlignment="1">
      <alignment/>
      <protection/>
    </xf>
    <xf numFmtId="0" fontId="22" fillId="0" borderId="0" xfId="132" applyFont="1">
      <alignment/>
      <protection/>
    </xf>
    <xf numFmtId="0" fontId="23" fillId="0" borderId="0" xfId="132" applyFont="1">
      <alignment/>
      <protection/>
    </xf>
    <xf numFmtId="0" fontId="24" fillId="0" borderId="0" xfId="132" applyFont="1">
      <alignment/>
      <protection/>
    </xf>
    <xf numFmtId="169" fontId="23" fillId="0" borderId="0" xfId="132" applyNumberFormat="1" applyFont="1">
      <alignment/>
      <protection/>
    </xf>
    <xf numFmtId="0" fontId="25" fillId="0" borderId="0" xfId="132" applyFont="1">
      <alignment/>
      <protection/>
    </xf>
    <xf numFmtId="0" fontId="5" fillId="0" borderId="0" xfId="132" applyAlignment="1">
      <alignment/>
      <protection/>
    </xf>
    <xf numFmtId="0" fontId="27" fillId="0" borderId="0" xfId="132" applyFont="1">
      <alignment/>
      <protection/>
    </xf>
    <xf numFmtId="0" fontId="27" fillId="0" borderId="0" xfId="132" applyFont="1" applyAlignment="1">
      <alignment horizontal="center"/>
      <protection/>
    </xf>
    <xf numFmtId="0" fontId="29" fillId="0" borderId="0" xfId="132" applyFont="1">
      <alignment/>
      <protection/>
    </xf>
    <xf numFmtId="204" fontId="12" fillId="0" borderId="0" xfId="132" applyNumberFormat="1" applyFont="1" applyAlignment="1">
      <alignment horizontal="center"/>
      <protection/>
    </xf>
    <xf numFmtId="0" fontId="30" fillId="0" borderId="0" xfId="132" applyFont="1">
      <alignment/>
      <protection/>
    </xf>
    <xf numFmtId="205" fontId="12" fillId="0" borderId="0" xfId="132" applyNumberFormat="1" applyFont="1" applyAlignment="1">
      <alignment horizontal="center"/>
      <protection/>
    </xf>
    <xf numFmtId="0" fontId="31" fillId="0" borderId="0" xfId="132" applyFont="1" applyAlignment="1">
      <alignment/>
      <protection/>
    </xf>
    <xf numFmtId="0" fontId="27" fillId="0" borderId="0" xfId="132" applyFont="1" applyAlignment="1">
      <alignment horizontal="right"/>
      <protection/>
    </xf>
    <xf numFmtId="201" fontId="32" fillId="0" borderId="15" xfId="132" applyNumberFormat="1" applyFont="1" applyBorder="1" applyAlignment="1">
      <alignment horizontal="center"/>
      <protection/>
    </xf>
    <xf numFmtId="0" fontId="4" fillId="0" borderId="15" xfId="132" applyFont="1" applyBorder="1" applyAlignment="1">
      <alignment horizontal="center"/>
      <protection/>
    </xf>
    <xf numFmtId="201" fontId="33" fillId="0" borderId="15" xfId="132" applyNumberFormat="1" applyFont="1" applyBorder="1" applyAlignment="1">
      <alignment horizontal="center"/>
      <protection/>
    </xf>
    <xf numFmtId="0" fontId="4" fillId="0" borderId="15" xfId="132" applyFont="1" applyBorder="1" applyAlignment="1">
      <alignment horizontal="right"/>
      <protection/>
    </xf>
    <xf numFmtId="0" fontId="4" fillId="0" borderId="15" xfId="132" applyFont="1" applyBorder="1">
      <alignment/>
      <protection/>
    </xf>
    <xf numFmtId="201" fontId="28" fillId="0" borderId="0" xfId="132" applyNumberFormat="1" applyFont="1" applyBorder="1" applyAlignment="1">
      <alignment horizontal="center"/>
      <protection/>
    </xf>
    <xf numFmtId="171" fontId="34" fillId="0" borderId="0" xfId="130" applyFont="1" applyAlignment="1">
      <alignment horizontal="center"/>
    </xf>
    <xf numFmtId="201" fontId="4" fillId="0" borderId="0" xfId="132" applyNumberFormat="1" applyFont="1">
      <alignment/>
      <protection/>
    </xf>
    <xf numFmtId="0" fontId="4" fillId="0" borderId="0" xfId="132" applyFont="1" applyAlignment="1">
      <alignment horizontal="right"/>
      <protection/>
    </xf>
    <xf numFmtId="2" fontId="16" fillId="0" borderId="0" xfId="132" applyNumberFormat="1" applyFont="1" applyAlignment="1">
      <alignment horizontal="center"/>
      <protection/>
    </xf>
    <xf numFmtId="201" fontId="3" fillId="0" borderId="0" xfId="132" applyNumberFormat="1" applyFont="1">
      <alignment/>
      <protection/>
    </xf>
    <xf numFmtId="203" fontId="12" fillId="0" borderId="15" xfId="132" applyNumberFormat="1" applyFont="1" applyFill="1" applyBorder="1" applyAlignment="1">
      <alignment horizontal="center"/>
      <protection/>
    </xf>
    <xf numFmtId="171" fontId="37" fillId="0" borderId="15" xfId="130" applyFont="1" applyBorder="1" applyAlignment="1">
      <alignment horizontal="center"/>
    </xf>
    <xf numFmtId="171" fontId="35" fillId="0" borderId="0" xfId="130" applyFont="1" applyAlignment="1">
      <alignment horizontal="center"/>
    </xf>
    <xf numFmtId="2" fontId="35" fillId="0" borderId="0" xfId="132" applyNumberFormat="1" applyFont="1" applyBorder="1" applyAlignment="1">
      <alignment horizontal="center"/>
      <protection/>
    </xf>
    <xf numFmtId="2" fontId="15" fillId="0" borderId="0" xfId="132" applyNumberFormat="1" applyFont="1" applyBorder="1" applyAlignment="1">
      <alignment horizontal="center"/>
      <protection/>
    </xf>
    <xf numFmtId="2" fontId="15" fillId="0" borderId="0" xfId="132" applyNumberFormat="1" applyFont="1" applyAlignment="1">
      <alignment horizontal="center"/>
      <protection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6" xfId="0" applyFont="1" applyFill="1" applyBorder="1" applyAlignment="1" applyProtection="1">
      <alignment vertical="top"/>
      <protection/>
    </xf>
    <xf numFmtId="211" fontId="57" fillId="0" borderId="6" xfId="0" applyNumberFormat="1" applyFont="1" applyFill="1" applyBorder="1" applyAlignment="1" applyProtection="1">
      <alignment vertical="top"/>
      <protection hidden="1"/>
    </xf>
    <xf numFmtId="0" fontId="57" fillId="0" borderId="16" xfId="0" applyFont="1" applyFill="1" applyBorder="1" applyAlignment="1" applyProtection="1">
      <alignment vertical="top"/>
      <protection/>
    </xf>
    <xf numFmtId="0" fontId="55" fillId="0" borderId="16" xfId="0" applyFont="1" applyFill="1" applyBorder="1" applyAlignment="1">
      <alignment vertical="top"/>
    </xf>
    <xf numFmtId="0" fontId="57" fillId="0" borderId="17" xfId="0" applyFont="1" applyFill="1" applyBorder="1" applyAlignment="1" applyProtection="1">
      <alignment horizontal="center" vertical="center"/>
      <protection hidden="1"/>
    </xf>
    <xf numFmtId="0" fontId="57" fillId="0" borderId="18" xfId="0" applyFont="1" applyFill="1" applyBorder="1" applyAlignment="1" applyProtection="1">
      <alignment horizontal="center" vertical="center"/>
      <protection hidden="1"/>
    </xf>
    <xf numFmtId="0" fontId="57" fillId="0" borderId="19" xfId="0" applyFont="1" applyFill="1" applyBorder="1" applyAlignment="1" applyProtection="1">
      <alignment horizontal="center" vertical="top" wrapText="1"/>
      <protection hidden="1"/>
    </xf>
    <xf numFmtId="0" fontId="55" fillId="0" borderId="20" xfId="0" applyFont="1" applyFill="1" applyBorder="1" applyAlignment="1">
      <alignment vertical="top"/>
    </xf>
    <xf numFmtId="0" fontId="55" fillId="0" borderId="21" xfId="0" applyFont="1" applyFill="1" applyBorder="1" applyAlignment="1">
      <alignment horizontal="center" vertical="top"/>
    </xf>
    <xf numFmtId="0" fontId="55" fillId="0" borderId="22" xfId="0" applyFont="1" applyFill="1" applyBorder="1" applyAlignment="1">
      <alignment vertical="top"/>
    </xf>
    <xf numFmtId="0" fontId="57" fillId="0" borderId="23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vertical="top"/>
    </xf>
    <xf numFmtId="203" fontId="57" fillId="0" borderId="24" xfId="0" applyNumberFormat="1" applyFont="1" applyFill="1" applyBorder="1" applyAlignment="1">
      <alignment horizontal="center" vertical="top"/>
    </xf>
    <xf numFmtId="169" fontId="55" fillId="0" borderId="23" xfId="0" applyNumberFormat="1" applyFont="1" applyFill="1" applyBorder="1" applyAlignment="1">
      <alignment vertical="top"/>
    </xf>
    <xf numFmtId="0" fontId="57" fillId="0" borderId="25" xfId="0" applyFont="1" applyFill="1" applyBorder="1" applyAlignment="1">
      <alignment horizontal="left" vertical="top"/>
    </xf>
    <xf numFmtId="0" fontId="57" fillId="0" borderId="26" xfId="0" applyFont="1" applyFill="1" applyBorder="1" applyAlignment="1">
      <alignment horizontal="center" vertical="top"/>
    </xf>
    <xf numFmtId="0" fontId="57" fillId="0" borderId="26" xfId="0" applyFont="1" applyFill="1" applyBorder="1" applyAlignment="1">
      <alignment vertical="top"/>
    </xf>
    <xf numFmtId="0" fontId="55" fillId="0" borderId="23" xfId="0" applyFont="1" applyFill="1" applyBorder="1" applyAlignment="1">
      <alignment vertical="top"/>
    </xf>
    <xf numFmtId="206" fontId="57" fillId="0" borderId="26" xfId="0" applyNumberFormat="1" applyFont="1" applyFill="1" applyBorder="1" applyAlignment="1">
      <alignment vertical="top"/>
    </xf>
    <xf numFmtId="169" fontId="57" fillId="0" borderId="24" xfId="0" applyNumberFormat="1" applyFont="1" applyFill="1" applyBorder="1" applyAlignment="1">
      <alignment horizontal="right" vertical="top"/>
    </xf>
    <xf numFmtId="169" fontId="57" fillId="0" borderId="24" xfId="0" applyNumberFormat="1" applyFont="1" applyFill="1" applyBorder="1" applyAlignment="1">
      <alignment horizontal="center" vertical="top"/>
    </xf>
    <xf numFmtId="0" fontId="55" fillId="0" borderId="23" xfId="0" applyFont="1" applyFill="1" applyBorder="1" applyAlignment="1">
      <alignment horizontal="center" vertical="top"/>
    </xf>
    <xf numFmtId="169" fontId="55" fillId="0" borderId="23" xfId="0" applyNumberFormat="1" applyFont="1" applyFill="1" applyBorder="1" applyAlignment="1">
      <alignment horizontal="center" vertical="top"/>
    </xf>
    <xf numFmtId="0" fontId="55" fillId="0" borderId="26" xfId="0" applyFont="1" applyFill="1" applyBorder="1" applyAlignment="1">
      <alignment vertical="top"/>
    </xf>
    <xf numFmtId="0" fontId="55" fillId="0" borderId="24" xfId="0" applyFont="1" applyFill="1" applyBorder="1" applyAlignment="1">
      <alignment horizontal="center" vertical="center"/>
    </xf>
    <xf numFmtId="203" fontId="57" fillId="0" borderId="27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vertical="top"/>
    </xf>
    <xf numFmtId="0" fontId="55" fillId="0" borderId="28" xfId="0" applyFont="1" applyFill="1" applyBorder="1" applyAlignment="1">
      <alignment vertical="top"/>
    </xf>
    <xf numFmtId="0" fontId="55" fillId="0" borderId="29" xfId="0" applyFont="1" applyFill="1" applyBorder="1" applyAlignment="1">
      <alignment vertical="top"/>
    </xf>
    <xf numFmtId="0" fontId="55" fillId="0" borderId="29" xfId="0" applyFont="1" applyFill="1" applyBorder="1" applyAlignment="1">
      <alignment horizontal="center" vertical="top"/>
    </xf>
    <xf numFmtId="0" fontId="55" fillId="0" borderId="30" xfId="0" applyFont="1" applyFill="1" applyBorder="1" applyAlignment="1">
      <alignment vertical="top"/>
    </xf>
    <xf numFmtId="0" fontId="55" fillId="0" borderId="0" xfId="0" applyFont="1" applyFill="1" applyAlignment="1">
      <alignment vertical="top"/>
    </xf>
    <xf numFmtId="0" fontId="57" fillId="0" borderId="0" xfId="0" applyFont="1" applyFill="1" applyAlignment="1">
      <alignment vertical="top"/>
    </xf>
    <xf numFmtId="0" fontId="55" fillId="0" borderId="0" xfId="0" applyFont="1" applyFill="1" applyBorder="1" applyAlignment="1" applyProtection="1">
      <alignment horizontal="center" vertical="top"/>
      <protection hidden="1"/>
    </xf>
    <xf numFmtId="0" fontId="55" fillId="0" borderId="0" xfId="0" applyFont="1" applyFill="1" applyAlignment="1" applyProtection="1">
      <alignment horizontal="left" vertical="top"/>
      <protection hidden="1"/>
    </xf>
    <xf numFmtId="0" fontId="55" fillId="0" borderId="0" xfId="0" applyFont="1" applyFill="1" applyBorder="1" applyAlignment="1" applyProtection="1">
      <alignment horizontal="left" vertical="top"/>
      <protection hidden="1"/>
    </xf>
    <xf numFmtId="206" fontId="55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Alignment="1" applyProtection="1">
      <alignment vertical="top"/>
      <protection hidden="1"/>
    </xf>
    <xf numFmtId="0" fontId="59" fillId="0" borderId="0" xfId="0" applyFont="1" applyFill="1" applyAlignment="1" applyProtection="1">
      <alignment vertical="top"/>
      <protection hidden="1"/>
    </xf>
    <xf numFmtId="0" fontId="55" fillId="0" borderId="0" xfId="0" applyFont="1" applyFill="1" applyBorder="1" applyAlignment="1" applyProtection="1">
      <alignment vertical="top"/>
      <protection hidden="1"/>
    </xf>
    <xf numFmtId="206" fontId="55" fillId="0" borderId="0" xfId="0" applyNumberFormat="1" applyFont="1" applyFill="1" applyBorder="1" applyAlignment="1" applyProtection="1">
      <alignment vertical="top"/>
      <protection hidden="1"/>
    </xf>
    <xf numFmtId="0" fontId="55" fillId="0" borderId="0" xfId="0" applyFont="1" applyFill="1" applyAlignment="1" applyProtection="1">
      <alignment horizontal="center" vertical="top"/>
      <protection hidden="1"/>
    </xf>
    <xf numFmtId="206" fontId="55" fillId="0" borderId="0" xfId="0" applyNumberFormat="1" applyFont="1" applyFill="1" applyBorder="1" applyAlignment="1">
      <alignment vertical="top"/>
    </xf>
    <xf numFmtId="0" fontId="60" fillId="0" borderId="0" xfId="0" applyFont="1" applyAlignment="1">
      <alignment/>
    </xf>
    <xf numFmtId="206" fontId="55" fillId="0" borderId="0" xfId="0" applyNumberFormat="1" applyFont="1" applyFill="1" applyAlignment="1">
      <alignment/>
    </xf>
    <xf numFmtId="0" fontId="55" fillId="0" borderId="0" xfId="0" applyFont="1" applyFill="1" applyAlignment="1" applyProtection="1">
      <alignment horizontal="left" vertical="top"/>
      <protection locked="0"/>
    </xf>
    <xf numFmtId="0" fontId="62" fillId="0" borderId="31" xfId="0" applyFont="1" applyFill="1" applyBorder="1" applyAlignment="1" applyProtection="1">
      <alignment horizontal="right" vertical="top"/>
      <protection hidden="1"/>
    </xf>
    <xf numFmtId="0" fontId="62" fillId="0" borderId="26" xfId="0" applyFont="1" applyFill="1" applyBorder="1" applyAlignment="1" applyProtection="1">
      <alignment horizontal="right" vertical="top"/>
      <protection hidden="1"/>
    </xf>
    <xf numFmtId="0" fontId="55" fillId="0" borderId="26" xfId="0" applyFont="1" applyFill="1" applyBorder="1" applyAlignment="1" applyProtection="1">
      <alignment vertical="top"/>
      <protection hidden="1"/>
    </xf>
    <xf numFmtId="0" fontId="55" fillId="0" borderId="26" xfId="0" applyFont="1" applyFill="1" applyBorder="1" applyAlignment="1" applyProtection="1">
      <alignment horizontal="left" vertical="top"/>
      <protection hidden="1"/>
    </xf>
    <xf numFmtId="0" fontId="55" fillId="0" borderId="26" xfId="0" applyFont="1" applyFill="1" applyBorder="1" applyAlignment="1" applyProtection="1">
      <alignment horizontal="center"/>
      <protection locked="0"/>
    </xf>
    <xf numFmtId="0" fontId="55" fillId="0" borderId="26" xfId="0" applyFont="1" applyFill="1" applyBorder="1" applyAlignment="1" applyProtection="1">
      <alignment horizontal="right" vertical="top"/>
      <protection hidden="1"/>
    </xf>
    <xf numFmtId="0" fontId="55" fillId="0" borderId="32" xfId="0" applyFont="1" applyFill="1" applyBorder="1" applyAlignment="1" applyProtection="1">
      <alignment vertical="top"/>
      <protection hidden="1"/>
    </xf>
    <xf numFmtId="0" fontId="55" fillId="0" borderId="0" xfId="0" applyFont="1" applyFill="1" applyAlignment="1" applyProtection="1">
      <alignment/>
      <protection hidden="1"/>
    </xf>
    <xf numFmtId="0" fontId="57" fillId="0" borderId="10" xfId="0" applyFont="1" applyFill="1" applyBorder="1" applyAlignment="1" applyProtection="1">
      <alignment horizontal="center" vertical="center"/>
      <protection hidden="1"/>
    </xf>
    <xf numFmtId="169" fontId="55" fillId="0" borderId="20" xfId="0" applyNumberFormat="1" applyFont="1" applyFill="1" applyBorder="1" applyAlignment="1" applyProtection="1">
      <alignment/>
      <protection hidden="1"/>
    </xf>
    <xf numFmtId="169" fontId="55" fillId="0" borderId="23" xfId="0" applyNumberFormat="1" applyFont="1" applyFill="1" applyBorder="1" applyAlignment="1" applyProtection="1">
      <alignment/>
      <protection hidden="1"/>
    </xf>
    <xf numFmtId="0" fontId="55" fillId="0" borderId="25" xfId="0" applyFont="1" applyFill="1" applyBorder="1" applyAlignment="1" applyProtection="1">
      <alignment horizontal="left" indent="1"/>
      <protection locked="0"/>
    </xf>
    <xf numFmtId="0" fontId="55" fillId="0" borderId="26" xfId="0" applyFont="1" applyFill="1" applyBorder="1" applyAlignment="1" applyProtection="1">
      <alignment horizontal="left" indent="1"/>
      <protection locked="0"/>
    </xf>
    <xf numFmtId="0" fontId="55" fillId="0" borderId="24" xfId="0" applyFont="1" applyFill="1" applyBorder="1" applyAlignment="1" applyProtection="1">
      <alignment horizontal="left" indent="1"/>
      <protection locked="0"/>
    </xf>
    <xf numFmtId="0" fontId="55" fillId="0" borderId="23" xfId="0" applyFont="1" applyFill="1" applyBorder="1" applyAlignment="1" applyProtection="1">
      <alignment/>
      <protection hidden="1"/>
    </xf>
    <xf numFmtId="0" fontId="55" fillId="0" borderId="28" xfId="0" applyFont="1" applyFill="1" applyBorder="1" applyAlignment="1" applyProtection="1">
      <alignment/>
      <protection hidden="1"/>
    </xf>
    <xf numFmtId="0" fontId="57" fillId="0" borderId="33" xfId="0" applyFont="1" applyFill="1" applyBorder="1" applyAlignment="1" applyProtection="1">
      <alignment horizontal="center"/>
      <protection hidden="1"/>
    </xf>
    <xf numFmtId="0" fontId="62" fillId="0" borderId="32" xfId="0" applyFont="1" applyFill="1" applyBorder="1" applyAlignment="1" applyProtection="1">
      <alignment horizontal="right" vertical="top"/>
      <protection hidden="1"/>
    </xf>
    <xf numFmtId="0" fontId="62" fillId="0" borderId="0" xfId="0" applyFont="1" applyFill="1" applyBorder="1" applyAlignment="1" applyProtection="1">
      <alignment horizontal="right" vertical="top"/>
      <protection hidden="1"/>
    </xf>
    <xf numFmtId="0" fontId="55" fillId="0" borderId="0" xfId="0" applyFont="1" applyFill="1" applyBorder="1" applyAlignment="1" applyProtection="1">
      <alignment horizontal="left" vertical="top" indent="2"/>
      <protection hidden="1"/>
    </xf>
    <xf numFmtId="202" fontId="55" fillId="0" borderId="0" xfId="66" applyNumberFormat="1" applyFont="1" applyFill="1" applyBorder="1" applyAlignment="1" applyProtection="1">
      <alignment horizontal="center" vertical="top"/>
      <protection hidden="1"/>
    </xf>
    <xf numFmtId="0" fontId="55" fillId="0" borderId="0" xfId="0" applyFont="1" applyFill="1" applyBorder="1" applyAlignment="1" applyProtection="1">
      <alignment horizontal="center"/>
      <protection hidden="1"/>
    </xf>
    <xf numFmtId="0" fontId="6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NumberFormat="1" applyFont="1" applyFill="1" applyBorder="1" applyAlignment="1" applyProtection="1">
      <alignment horizontal="left"/>
      <protection locked="0"/>
    </xf>
    <xf numFmtId="0" fontId="55" fillId="0" borderId="0" xfId="0" applyFont="1" applyFill="1" applyBorder="1" applyAlignment="1" applyProtection="1">
      <alignment/>
      <protection locked="0"/>
    </xf>
    <xf numFmtId="171" fontId="55" fillId="0" borderId="0" xfId="0" applyNumberFormat="1" applyFont="1" applyFill="1" applyBorder="1" applyAlignment="1" applyProtection="1">
      <alignment/>
      <protection locked="0"/>
    </xf>
    <xf numFmtId="171" fontId="55" fillId="0" borderId="0" xfId="66" applyNumberFormat="1" applyFont="1" applyFill="1" applyBorder="1" applyAlignment="1" applyProtection="1">
      <alignment/>
      <protection locked="0"/>
    </xf>
    <xf numFmtId="202" fontId="57" fillId="0" borderId="0" xfId="66" applyNumberFormat="1" applyFont="1" applyFill="1" applyBorder="1" applyAlignment="1" applyProtection="1">
      <alignment horizontal="right"/>
      <protection locked="0"/>
    </xf>
    <xf numFmtId="0" fontId="55" fillId="0" borderId="24" xfId="0" applyFont="1" applyFill="1" applyBorder="1" applyAlignment="1" applyProtection="1">
      <alignment/>
      <protection locked="0"/>
    </xf>
    <xf numFmtId="0" fontId="55" fillId="0" borderId="23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right"/>
      <protection locked="0"/>
    </xf>
    <xf numFmtId="171" fontId="55" fillId="0" borderId="0" xfId="0" applyNumberFormat="1" applyFont="1" applyFill="1" applyBorder="1" applyAlignment="1" applyProtection="1">
      <alignment/>
      <protection hidden="1"/>
    </xf>
    <xf numFmtId="171" fontId="55" fillId="0" borderId="0" xfId="66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locked="0"/>
    </xf>
    <xf numFmtId="0" fontId="55" fillId="0" borderId="24" xfId="0" applyFont="1" applyFill="1" applyBorder="1" applyAlignment="1" applyProtection="1">
      <alignment/>
      <protection hidden="1"/>
    </xf>
    <xf numFmtId="0" fontId="55" fillId="0" borderId="15" xfId="0" applyNumberFormat="1" applyFont="1" applyFill="1" applyBorder="1" applyAlignment="1" applyProtection="1">
      <alignment horizontal="left"/>
      <protection hidden="1"/>
    </xf>
    <xf numFmtId="49" fontId="55" fillId="0" borderId="15" xfId="0" applyNumberFormat="1" applyFont="1" applyFill="1" applyBorder="1" applyAlignment="1" applyProtection="1">
      <alignment/>
      <protection hidden="1"/>
    </xf>
    <xf numFmtId="171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Fill="1" applyAlignment="1" applyProtection="1">
      <alignment/>
      <protection locked="0"/>
    </xf>
    <xf numFmtId="171" fontId="57" fillId="0" borderId="28" xfId="66" applyNumberFormat="1" applyFont="1" applyFill="1" applyBorder="1" applyAlignment="1" applyProtection="1">
      <alignment horizontal="center" vertical="top"/>
      <protection hidden="1"/>
    </xf>
    <xf numFmtId="169" fontId="57" fillId="0" borderId="25" xfId="0" applyNumberFormat="1" applyFont="1" applyFill="1" applyBorder="1" applyAlignment="1" applyProtection="1">
      <alignment/>
      <protection locked="0"/>
    </xf>
    <xf numFmtId="169" fontId="57" fillId="0" borderId="34" xfId="0" applyNumberFormat="1" applyFont="1" applyFill="1" applyBorder="1" applyAlignment="1" applyProtection="1">
      <alignment/>
      <protection locked="0"/>
    </xf>
    <xf numFmtId="49" fontId="58" fillId="0" borderId="23" xfId="0" applyNumberFormat="1" applyFont="1" applyFill="1" applyBorder="1" applyAlignment="1" applyProtection="1">
      <alignment horizontal="center"/>
      <protection locked="0"/>
    </xf>
    <xf numFmtId="169" fontId="57" fillId="0" borderId="23" xfId="0" applyNumberFormat="1" applyFont="1" applyFill="1" applyBorder="1" applyAlignment="1" applyProtection="1">
      <alignment/>
      <protection locked="0"/>
    </xf>
    <xf numFmtId="0" fontId="57" fillId="0" borderId="23" xfId="0" applyFont="1" applyFill="1" applyBorder="1" applyAlignment="1" applyProtection="1">
      <alignment horizontal="center"/>
      <protection locked="0"/>
    </xf>
    <xf numFmtId="171" fontId="57" fillId="0" borderId="23" xfId="66" applyNumberFormat="1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169" fontId="57" fillId="0" borderId="25" xfId="104" applyNumberFormat="1" applyFont="1" applyFill="1" applyBorder="1" applyProtection="1">
      <alignment/>
      <protection locked="0"/>
    </xf>
    <xf numFmtId="169" fontId="57" fillId="0" borderId="24" xfId="104" applyNumberFormat="1" applyFont="1" applyFill="1" applyBorder="1" applyProtection="1">
      <alignment/>
      <protection locked="0"/>
    </xf>
    <xf numFmtId="49" fontId="57" fillId="0" borderId="23" xfId="104" applyNumberFormat="1" applyFont="1" applyFill="1" applyBorder="1" applyAlignment="1" applyProtection="1">
      <alignment horizontal="left" indent="1"/>
      <protection locked="0"/>
    </xf>
    <xf numFmtId="169" fontId="57" fillId="0" borderId="23" xfId="104" applyNumberFormat="1" applyFont="1" applyFill="1" applyBorder="1" applyProtection="1">
      <alignment/>
      <protection locked="0"/>
    </xf>
    <xf numFmtId="0" fontId="57" fillId="0" borderId="23" xfId="104" applyFont="1" applyFill="1" applyBorder="1" applyAlignment="1" applyProtection="1" quotePrefix="1">
      <alignment horizontal="center"/>
      <protection locked="0"/>
    </xf>
    <xf numFmtId="171" fontId="55" fillId="0" borderId="23" xfId="66" applyNumberFormat="1" applyFont="1" applyFill="1" applyBorder="1" applyAlignment="1" applyProtection="1">
      <alignment/>
      <protection locked="0"/>
    </xf>
    <xf numFmtId="171" fontId="57" fillId="0" borderId="23" xfId="66" applyNumberFormat="1" applyFont="1" applyFill="1" applyBorder="1" applyAlignment="1" applyProtection="1">
      <alignment horizontal="right"/>
      <protection locked="0"/>
    </xf>
    <xf numFmtId="0" fontId="55" fillId="0" borderId="0" xfId="104" applyFont="1" applyFill="1" applyBorder="1" applyProtection="1">
      <alignment/>
      <protection hidden="1"/>
    </xf>
    <xf numFmtId="0" fontId="55" fillId="0" borderId="0" xfId="104" applyFont="1" applyFill="1" applyProtection="1">
      <alignment/>
      <protection locked="0"/>
    </xf>
    <xf numFmtId="0" fontId="57" fillId="0" borderId="23" xfId="104" applyFont="1" applyFill="1" applyBorder="1" applyAlignment="1" applyProtection="1">
      <alignment horizontal="center"/>
      <protection locked="0"/>
    </xf>
    <xf numFmtId="169" fontId="57" fillId="0" borderId="24" xfId="0" applyNumberFormat="1" applyFont="1" applyFill="1" applyBorder="1" applyAlignment="1" applyProtection="1">
      <alignment/>
      <protection locked="0"/>
    </xf>
    <xf numFmtId="49" fontId="57" fillId="0" borderId="23" xfId="0" applyNumberFormat="1" applyFont="1" applyFill="1" applyBorder="1" applyAlignment="1" applyProtection="1">
      <alignment horizontal="center"/>
      <protection locked="0"/>
    </xf>
    <xf numFmtId="49" fontId="57" fillId="0" borderId="23" xfId="0" applyNumberFormat="1" applyFont="1" applyFill="1" applyBorder="1" applyAlignment="1" applyProtection="1">
      <alignment horizontal="left" indent="1"/>
      <protection locked="0"/>
    </xf>
    <xf numFmtId="49" fontId="57" fillId="0" borderId="23" xfId="0" applyNumberFormat="1" applyFont="1" applyFill="1" applyBorder="1" applyAlignment="1" applyProtection="1">
      <alignment horizontal="right" indent="1"/>
      <protection locked="0"/>
    </xf>
    <xf numFmtId="169" fontId="57" fillId="0" borderId="35" xfId="0" applyNumberFormat="1" applyFont="1" applyFill="1" applyBorder="1" applyAlignment="1" applyProtection="1">
      <alignment/>
      <protection locked="0"/>
    </xf>
    <xf numFmtId="169" fontId="57" fillId="0" borderId="36" xfId="0" applyNumberFormat="1" applyFont="1" applyFill="1" applyBorder="1" applyAlignment="1" applyProtection="1">
      <alignment/>
      <protection locked="0"/>
    </xf>
    <xf numFmtId="49" fontId="57" fillId="0" borderId="37" xfId="0" applyNumberFormat="1" applyFont="1" applyFill="1" applyBorder="1" applyAlignment="1" applyProtection="1">
      <alignment horizontal="left" indent="1"/>
      <protection locked="0"/>
    </xf>
    <xf numFmtId="169" fontId="57" fillId="0" borderId="37" xfId="0" applyNumberFormat="1" applyFont="1" applyFill="1" applyBorder="1" applyAlignment="1" applyProtection="1">
      <alignment/>
      <protection locked="0"/>
    </xf>
    <xf numFmtId="0" fontId="57" fillId="0" borderId="37" xfId="0" applyFont="1" applyFill="1" applyBorder="1" applyAlignment="1" applyProtection="1">
      <alignment horizontal="center"/>
      <protection locked="0"/>
    </xf>
    <xf numFmtId="171" fontId="57" fillId="0" borderId="37" xfId="66" applyNumberFormat="1" applyFont="1" applyFill="1" applyBorder="1" applyAlignment="1" applyProtection="1">
      <alignment/>
      <protection locked="0"/>
    </xf>
    <xf numFmtId="49" fontId="57" fillId="0" borderId="38" xfId="0" applyNumberFormat="1" applyFont="1" applyFill="1" applyBorder="1" applyAlignment="1" applyProtection="1">
      <alignment horizontal="center"/>
      <protection locked="0"/>
    </xf>
    <xf numFmtId="169" fontId="57" fillId="0" borderId="38" xfId="0" applyNumberFormat="1" applyFont="1" applyFill="1" applyBorder="1" applyAlignment="1" applyProtection="1">
      <alignment/>
      <protection locked="0"/>
    </xf>
    <xf numFmtId="0" fontId="57" fillId="0" borderId="38" xfId="0" applyFont="1" applyFill="1" applyBorder="1" applyAlignment="1" applyProtection="1">
      <alignment horizontal="center"/>
      <protection locked="0"/>
    </xf>
    <xf numFmtId="171" fontId="57" fillId="0" borderId="38" xfId="66" applyNumberFormat="1" applyFont="1" applyFill="1" applyBorder="1" applyAlignment="1" applyProtection="1">
      <alignment/>
      <protection locked="0"/>
    </xf>
    <xf numFmtId="0" fontId="55" fillId="0" borderId="39" xfId="0" applyFont="1" applyFill="1" applyBorder="1" applyAlignment="1" applyProtection="1">
      <alignment/>
      <protection locked="0"/>
    </xf>
    <xf numFmtId="0" fontId="57" fillId="0" borderId="4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left"/>
    </xf>
    <xf numFmtId="171" fontId="55" fillId="0" borderId="20" xfId="66" applyFont="1" applyFill="1" applyBorder="1" applyAlignment="1">
      <alignment horizontal="right"/>
    </xf>
    <xf numFmtId="4" fontId="55" fillId="0" borderId="20" xfId="0" applyNumberFormat="1" applyFont="1" applyFill="1" applyBorder="1" applyAlignment="1">
      <alignment horizontal="center"/>
    </xf>
    <xf numFmtId="4" fontId="55" fillId="0" borderId="20" xfId="66" applyNumberFormat="1" applyFont="1" applyFill="1" applyBorder="1" applyAlignment="1">
      <alignment/>
    </xf>
    <xf numFmtId="171" fontId="55" fillId="0" borderId="20" xfId="66" applyNumberFormat="1" applyFont="1" applyFill="1" applyBorder="1" applyAlignment="1">
      <alignment horizontal="center"/>
    </xf>
    <xf numFmtId="0" fontId="55" fillId="0" borderId="20" xfId="0" applyFont="1" applyFill="1" applyBorder="1" applyAlignment="1" applyProtection="1">
      <alignment horizontal="left" indent="1"/>
      <protection locked="0"/>
    </xf>
    <xf numFmtId="0" fontId="55" fillId="0" borderId="25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left"/>
    </xf>
    <xf numFmtId="171" fontId="55" fillId="0" borderId="23" xfId="66" applyFont="1" applyFill="1" applyBorder="1" applyAlignment="1">
      <alignment horizontal="right"/>
    </xf>
    <xf numFmtId="4" fontId="55" fillId="0" borderId="23" xfId="0" applyNumberFormat="1" applyFont="1" applyFill="1" applyBorder="1" applyAlignment="1">
      <alignment horizontal="center"/>
    </xf>
    <xf numFmtId="4" fontId="55" fillId="0" borderId="23" xfId="66" applyNumberFormat="1" applyFont="1" applyFill="1" applyBorder="1" applyAlignment="1">
      <alignment/>
    </xf>
    <xf numFmtId="171" fontId="55" fillId="0" borderId="23" xfId="66" applyNumberFormat="1" applyFont="1" applyFill="1" applyBorder="1" applyAlignment="1">
      <alignment horizontal="center"/>
    </xf>
    <xf numFmtId="0" fontId="55" fillId="0" borderId="23" xfId="0" applyFont="1" applyFill="1" applyBorder="1" applyAlignment="1" applyProtection="1">
      <alignment horizontal="left" indent="1"/>
      <protection locked="0"/>
    </xf>
    <xf numFmtId="0" fontId="55" fillId="0" borderId="24" xfId="0" applyFont="1" applyFill="1" applyBorder="1" applyAlignment="1">
      <alignment horizontal="center"/>
    </xf>
    <xf numFmtId="49" fontId="55" fillId="0" borderId="23" xfId="104" applyNumberFormat="1" applyFont="1" applyFill="1" applyBorder="1" applyAlignment="1" applyProtection="1">
      <alignment horizontal="left" indent="1"/>
      <protection locked="0"/>
    </xf>
    <xf numFmtId="171" fontId="55" fillId="0" borderId="23" xfId="66" applyFont="1" applyFill="1" applyBorder="1" applyAlignment="1" applyProtection="1">
      <alignment/>
      <protection locked="0"/>
    </xf>
    <xf numFmtId="0" fontId="55" fillId="0" borderId="23" xfId="0" applyFont="1" applyFill="1" applyBorder="1" applyAlignment="1" applyProtection="1">
      <alignment horizontal="center"/>
      <protection locked="0"/>
    </xf>
    <xf numFmtId="171" fontId="55" fillId="0" borderId="23" xfId="66" applyFont="1" applyFill="1" applyBorder="1" applyAlignment="1" applyProtection="1">
      <alignment/>
      <protection locked="0"/>
    </xf>
    <xf numFmtId="171" fontId="55" fillId="0" borderId="20" xfId="66" applyNumberFormat="1" applyFont="1" applyFill="1" applyBorder="1" applyAlignment="1" applyProtection="1">
      <alignment/>
      <protection locked="0"/>
    </xf>
    <xf numFmtId="49" fontId="55" fillId="0" borderId="23" xfId="0" applyNumberFormat="1" applyFont="1" applyFill="1" applyBorder="1" applyAlignment="1" applyProtection="1">
      <alignment horizontal="left" indent="1"/>
      <protection locked="0"/>
    </xf>
    <xf numFmtId="0" fontId="55" fillId="0" borderId="23" xfId="104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0" fontId="57" fillId="0" borderId="23" xfId="0" applyFont="1" applyFill="1" applyBorder="1" applyAlignment="1">
      <alignment horizontal="left"/>
    </xf>
    <xf numFmtId="49" fontId="57" fillId="0" borderId="23" xfId="0" applyNumberFormat="1" applyFont="1" applyFill="1" applyBorder="1" applyAlignment="1" applyProtection="1">
      <alignment horizontal="left" vertical="center" indent="1"/>
      <protection locked="0"/>
    </xf>
    <xf numFmtId="0" fontId="55" fillId="0" borderId="41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171" fontId="55" fillId="0" borderId="38" xfId="66" applyFont="1" applyFill="1" applyBorder="1" applyAlignment="1">
      <alignment horizontal="right"/>
    </xf>
    <xf numFmtId="4" fontId="55" fillId="0" borderId="38" xfId="0" applyNumberFormat="1" applyFont="1" applyFill="1" applyBorder="1" applyAlignment="1">
      <alignment horizontal="center"/>
    </xf>
    <xf numFmtId="4" fontId="55" fillId="0" borderId="38" xfId="66" applyNumberFormat="1" applyFont="1" applyFill="1" applyBorder="1" applyAlignment="1">
      <alignment/>
    </xf>
    <xf numFmtId="171" fontId="57" fillId="0" borderId="38" xfId="66" applyNumberFormat="1" applyFont="1" applyFill="1" applyBorder="1" applyAlignment="1">
      <alignment horizontal="center"/>
    </xf>
    <xf numFmtId="4" fontId="57" fillId="0" borderId="38" xfId="66" applyNumberFormat="1" applyFont="1" applyFill="1" applyBorder="1" applyAlignment="1">
      <alignment/>
    </xf>
    <xf numFmtId="0" fontId="55" fillId="0" borderId="43" xfId="0" applyFont="1" applyFill="1" applyBorder="1" applyAlignment="1" applyProtection="1">
      <alignment horizontal="left" indent="1"/>
      <protection locked="0"/>
    </xf>
    <xf numFmtId="0" fontId="55" fillId="0" borderId="21" xfId="0" applyFont="1" applyFill="1" applyBorder="1" applyAlignment="1">
      <alignment horizontal="right"/>
    </xf>
    <xf numFmtId="0" fontId="57" fillId="0" borderId="20" xfId="0" applyFont="1" applyFill="1" applyBorder="1" applyAlignment="1">
      <alignment/>
    </xf>
    <xf numFmtId="4" fontId="55" fillId="0" borderId="20" xfId="66" applyNumberFormat="1" applyFont="1" applyFill="1" applyBorder="1" applyAlignment="1">
      <alignment horizontal="right"/>
    </xf>
    <xf numFmtId="4" fontId="55" fillId="0" borderId="38" xfId="66" applyNumberFormat="1" applyFont="1" applyFill="1" applyBorder="1" applyAlignment="1">
      <alignment horizontal="right"/>
    </xf>
    <xf numFmtId="49" fontId="55" fillId="0" borderId="0" xfId="0" applyNumberFormat="1" applyFont="1" applyFill="1" applyAlignment="1" applyProtection="1">
      <alignment/>
      <protection locked="0"/>
    </xf>
    <xf numFmtId="171" fontId="55" fillId="0" borderId="0" xfId="66" applyNumberFormat="1" applyFont="1" applyFill="1" applyAlignment="1" applyProtection="1">
      <alignment/>
      <protection locked="0"/>
    </xf>
    <xf numFmtId="0" fontId="57" fillId="0" borderId="44" xfId="0" applyFont="1" applyFill="1" applyBorder="1" applyAlignment="1" applyProtection="1">
      <alignment horizontal="center" vertical="center"/>
      <protection hidden="1"/>
    </xf>
    <xf numFmtId="0" fontId="57" fillId="0" borderId="45" xfId="0" applyFont="1" applyFill="1" applyBorder="1" applyAlignment="1" applyProtection="1">
      <alignment vertical="center"/>
      <protection hidden="1"/>
    </xf>
    <xf numFmtId="0" fontId="57" fillId="0" borderId="19" xfId="0" applyFont="1" applyFill="1" applyBorder="1" applyAlignment="1" applyProtection="1">
      <alignment vertical="center"/>
      <protection hidden="1"/>
    </xf>
    <xf numFmtId="169" fontId="55" fillId="0" borderId="22" xfId="0" applyNumberFormat="1" applyFont="1" applyFill="1" applyBorder="1" applyAlignment="1" applyProtection="1">
      <alignment/>
      <protection hidden="1"/>
    </xf>
    <xf numFmtId="0" fontId="55" fillId="0" borderId="32" xfId="0" applyFont="1" applyFill="1" applyBorder="1" applyAlignment="1" applyProtection="1">
      <alignment/>
      <protection hidden="1"/>
    </xf>
    <xf numFmtId="0" fontId="55" fillId="0" borderId="0" xfId="0" applyFont="1" applyFill="1" applyAlignment="1">
      <alignment/>
    </xf>
    <xf numFmtId="206" fontId="55" fillId="0" borderId="0" xfId="0" applyNumberFormat="1" applyFont="1" applyFill="1" applyAlignment="1" applyProtection="1">
      <alignment vertical="top"/>
      <protection hidden="1"/>
    </xf>
    <xf numFmtId="0" fontId="55" fillId="0" borderId="0" xfId="0" applyFont="1" applyFill="1" applyAlignment="1" applyProtection="1">
      <alignment vertical="top"/>
      <protection locked="0"/>
    </xf>
    <xf numFmtId="0" fontId="57" fillId="0" borderId="0" xfId="0" applyFont="1" applyFill="1" applyAlignment="1">
      <alignment/>
    </xf>
    <xf numFmtId="0" fontId="55" fillId="0" borderId="31" xfId="0" applyFont="1" applyFill="1" applyBorder="1" applyAlignment="1" applyProtection="1">
      <alignment horizontal="right" vertical="top"/>
      <protection hidden="1"/>
    </xf>
    <xf numFmtId="0" fontId="55" fillId="0" borderId="32" xfId="0" applyFont="1" applyFill="1" applyBorder="1" applyAlignment="1" applyProtection="1">
      <alignment horizontal="right" vertical="top"/>
      <protection hidden="1"/>
    </xf>
    <xf numFmtId="0" fontId="55" fillId="0" borderId="0" xfId="0" applyFont="1" applyFill="1" applyBorder="1" applyAlignment="1" applyProtection="1">
      <alignment horizontal="right" vertical="top"/>
      <protection hidden="1"/>
    </xf>
    <xf numFmtId="0" fontId="55" fillId="0" borderId="0" xfId="0" applyFont="1" applyAlignment="1" applyProtection="1">
      <alignment/>
      <protection locked="0"/>
    </xf>
    <xf numFmtId="49" fontId="55" fillId="0" borderId="0" xfId="0" applyNumberFormat="1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49" fontId="55" fillId="0" borderId="0" xfId="0" applyNumberFormat="1" applyFont="1" applyFill="1" applyBorder="1" applyAlignment="1" applyProtection="1">
      <alignment/>
      <protection hidden="1"/>
    </xf>
    <xf numFmtId="0" fontId="57" fillId="0" borderId="28" xfId="0" applyFont="1" applyFill="1" applyBorder="1" applyAlignment="1" applyProtection="1">
      <alignment horizontal="center" vertical="top"/>
      <protection hidden="1"/>
    </xf>
    <xf numFmtId="3" fontId="55" fillId="0" borderId="33" xfId="103" applyNumberFormat="1" applyFont="1" applyBorder="1" applyAlignment="1" applyProtection="1">
      <alignment horizontal="center"/>
      <protection locked="0"/>
    </xf>
    <xf numFmtId="4" fontId="57" fillId="0" borderId="23" xfId="103" applyNumberFormat="1" applyFont="1" applyBorder="1" applyAlignment="1" applyProtection="1">
      <alignment horizontal="center"/>
      <protection locked="0"/>
    </xf>
    <xf numFmtId="4" fontId="55" fillId="0" borderId="20" xfId="103" applyNumberFormat="1" applyFont="1" applyBorder="1" applyProtection="1">
      <alignment/>
      <protection locked="0"/>
    </xf>
    <xf numFmtId="4" fontId="55" fillId="0" borderId="20" xfId="103" applyNumberFormat="1" applyFont="1" applyBorder="1" applyAlignment="1" applyProtection="1">
      <alignment horizontal="center"/>
      <protection locked="0"/>
    </xf>
    <xf numFmtId="0" fontId="55" fillId="0" borderId="46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3" fontId="55" fillId="0" borderId="20" xfId="103" applyNumberFormat="1" applyFont="1" applyBorder="1" applyAlignment="1" applyProtection="1">
      <alignment horizontal="center"/>
      <protection locked="0"/>
    </xf>
    <xf numFmtId="4" fontId="57" fillId="0" borderId="23" xfId="103" applyNumberFormat="1" applyFont="1" applyBorder="1" applyAlignment="1" applyProtection="1">
      <alignment horizontal="left"/>
      <protection locked="0"/>
    </xf>
    <xf numFmtId="169" fontId="55" fillId="0" borderId="20" xfId="0" applyNumberFormat="1" applyFont="1" applyBorder="1" applyAlignment="1" applyProtection="1">
      <alignment horizontal="center"/>
      <protection locked="0"/>
    </xf>
    <xf numFmtId="0" fontId="55" fillId="0" borderId="23" xfId="0" applyNumberFormat="1" applyFont="1" applyFill="1" applyBorder="1" applyAlignment="1">
      <alignment horizontal="left"/>
    </xf>
    <xf numFmtId="1" fontId="55" fillId="0" borderId="23" xfId="0" applyNumberFormat="1" applyFont="1" applyFill="1" applyBorder="1" applyAlignment="1" applyProtection="1">
      <alignment horizontal="center" vertical="center"/>
      <protection locked="0"/>
    </xf>
    <xf numFmtId="43" fontId="55" fillId="0" borderId="23" xfId="0" applyNumberFormat="1" applyFont="1" applyBorder="1" applyAlignment="1" applyProtection="1">
      <alignment/>
      <protection locked="0"/>
    </xf>
    <xf numFmtId="43" fontId="55" fillId="0" borderId="23" xfId="66" applyNumberFormat="1" applyFont="1" applyFill="1" applyBorder="1" applyAlignment="1">
      <alignment/>
    </xf>
    <xf numFmtId="4" fontId="55" fillId="0" borderId="23" xfId="103" applyNumberFormat="1" applyFont="1" applyBorder="1" applyProtection="1">
      <alignment/>
      <protection locked="0"/>
    </xf>
    <xf numFmtId="169" fontId="57" fillId="0" borderId="23" xfId="0" applyNumberFormat="1" applyFont="1" applyBorder="1" applyAlignment="1" applyProtection="1">
      <alignment horizontal="left"/>
      <protection locked="0"/>
    </xf>
    <xf numFmtId="49" fontId="55" fillId="0" borderId="23" xfId="0" applyNumberFormat="1" applyFont="1" applyBorder="1" applyAlignment="1" applyProtection="1">
      <alignment horizontal="center"/>
      <protection locked="0"/>
    </xf>
    <xf numFmtId="169" fontId="55" fillId="0" borderId="23" xfId="0" applyNumberFormat="1" applyFont="1" applyBorder="1" applyAlignment="1" applyProtection="1">
      <alignment horizontal="center"/>
      <protection locked="0"/>
    </xf>
    <xf numFmtId="171" fontId="55" fillId="0" borderId="23" xfId="66" applyFont="1" applyBorder="1" applyAlignment="1" applyProtection="1">
      <alignment horizontal="center"/>
      <protection locked="0"/>
    </xf>
    <xf numFmtId="171" fontId="55" fillId="0" borderId="23" xfId="66" applyFont="1" applyBorder="1" applyAlignment="1" applyProtection="1">
      <alignment/>
      <protection locked="0"/>
    </xf>
    <xf numFmtId="171" fontId="55" fillId="0" borderId="23" xfId="66" applyFont="1" applyFill="1" applyBorder="1" applyAlignment="1">
      <alignment/>
    </xf>
    <xf numFmtId="0" fontId="55" fillId="0" borderId="23" xfId="0" applyNumberFormat="1" applyFont="1" applyBorder="1" applyAlignment="1" applyProtection="1">
      <alignment/>
      <protection locked="0"/>
    </xf>
    <xf numFmtId="171" fontId="103" fillId="0" borderId="23" xfId="66" applyFont="1" applyBorder="1" applyAlignment="1" applyProtection="1">
      <alignment/>
      <protection locked="0"/>
    </xf>
    <xf numFmtId="0" fontId="103" fillId="0" borderId="0" xfId="0" applyFont="1" applyBorder="1" applyAlignment="1" applyProtection="1">
      <alignment/>
      <protection locked="0"/>
    </xf>
    <xf numFmtId="169" fontId="57" fillId="0" borderId="47" xfId="0" applyNumberFormat="1" applyFont="1" applyFill="1" applyBorder="1" applyAlignment="1" applyProtection="1">
      <alignment/>
      <protection locked="0"/>
    </xf>
    <xf numFmtId="49" fontId="57" fillId="0" borderId="38" xfId="0" applyNumberFormat="1" applyFont="1" applyFill="1" applyBorder="1" applyAlignment="1" applyProtection="1">
      <alignment/>
      <protection locked="0"/>
    </xf>
    <xf numFmtId="171" fontId="57" fillId="0" borderId="38" xfId="0" applyNumberFormat="1" applyFont="1" applyFill="1" applyBorder="1" applyAlignment="1" applyProtection="1">
      <alignment horizontal="center"/>
      <protection locked="0"/>
    </xf>
    <xf numFmtId="203" fontId="57" fillId="0" borderId="38" xfId="0" applyNumberFormat="1" applyFont="1" applyFill="1" applyBorder="1" applyAlignment="1" applyProtection="1">
      <alignment/>
      <protection locked="0"/>
    </xf>
    <xf numFmtId="169" fontId="57" fillId="0" borderId="43" xfId="0" applyNumberFormat="1" applyFont="1" applyFill="1" applyBorder="1" applyAlignment="1" applyProtection="1">
      <alignment/>
      <protection locked="0"/>
    </xf>
    <xf numFmtId="0" fontId="55" fillId="0" borderId="21" xfId="0" applyFont="1" applyFill="1" applyBorder="1" applyAlignment="1">
      <alignment/>
    </xf>
    <xf numFmtId="171" fontId="57" fillId="0" borderId="20" xfId="66" applyNumberFormat="1" applyFont="1" applyFill="1" applyBorder="1" applyAlignment="1" applyProtection="1">
      <alignment/>
      <protection locked="0"/>
    </xf>
    <xf numFmtId="0" fontId="57" fillId="0" borderId="21" xfId="0" applyFont="1" applyFill="1" applyBorder="1" applyAlignment="1">
      <alignment/>
    </xf>
    <xf numFmtId="0" fontId="58" fillId="0" borderId="21" xfId="0" applyFont="1" applyFill="1" applyBorder="1" applyAlignment="1">
      <alignment/>
    </xf>
    <xf numFmtId="171" fontId="55" fillId="0" borderId="20" xfId="66" applyFont="1" applyFill="1" applyBorder="1" applyAlignment="1" applyProtection="1">
      <alignment vertical="center"/>
      <protection locked="0"/>
    </xf>
    <xf numFmtId="43" fontId="55" fillId="0" borderId="20" xfId="66" applyNumberFormat="1" applyFont="1" applyFill="1" applyBorder="1" applyAlignment="1" applyProtection="1">
      <alignment/>
      <protection locked="0"/>
    </xf>
    <xf numFmtId="171" fontId="55" fillId="0" borderId="20" xfId="66" applyFont="1" applyFill="1" applyBorder="1" applyAlignment="1" applyProtection="1">
      <alignment horizontal="center" vertical="center"/>
      <protection locked="0"/>
    </xf>
    <xf numFmtId="4" fontId="55" fillId="0" borderId="0" xfId="0" applyNumberFormat="1" applyFont="1" applyFill="1" applyBorder="1" applyAlignment="1" applyProtection="1">
      <alignment/>
      <protection locked="0"/>
    </xf>
    <xf numFmtId="0" fontId="55" fillId="0" borderId="15" xfId="0" applyFont="1" applyFill="1" applyBorder="1" applyAlignment="1" applyProtection="1">
      <alignment/>
      <protection locked="0"/>
    </xf>
    <xf numFmtId="49" fontId="55" fillId="0" borderId="23" xfId="0" applyNumberFormat="1" applyFont="1" applyFill="1" applyBorder="1" applyAlignment="1" applyProtection="1">
      <alignment horizontal="left" vertical="center" indent="1"/>
      <protection locked="0"/>
    </xf>
    <xf numFmtId="0" fontId="55" fillId="0" borderId="25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left" vertical="center" wrapText="1" indent="1"/>
    </xf>
    <xf numFmtId="171" fontId="55" fillId="0" borderId="23" xfId="66" applyFont="1" applyFill="1" applyBorder="1" applyAlignment="1" applyProtection="1">
      <alignment vertical="center"/>
      <protection locked="0"/>
    </xf>
    <xf numFmtId="0" fontId="55" fillId="0" borderId="23" xfId="0" applyFont="1" applyFill="1" applyBorder="1" applyAlignment="1" applyProtection="1">
      <alignment horizontal="center" vertical="center"/>
      <protection locked="0"/>
    </xf>
    <xf numFmtId="171" fontId="55" fillId="0" borderId="23" xfId="66" applyNumberFormat="1" applyFont="1" applyFill="1" applyBorder="1" applyAlignment="1" applyProtection="1">
      <alignment vertical="center"/>
      <protection locked="0"/>
    </xf>
    <xf numFmtId="171" fontId="55" fillId="0" borderId="23" xfId="66" applyNumberFormat="1" applyFont="1" applyFill="1" applyBorder="1" applyAlignment="1">
      <alignment horizontal="center" vertical="center"/>
    </xf>
    <xf numFmtId="171" fontId="55" fillId="0" borderId="20" xfId="66" applyNumberFormat="1" applyFont="1" applyFill="1" applyBorder="1" applyAlignment="1" applyProtection="1">
      <alignment vertical="center"/>
      <protection locked="0"/>
    </xf>
    <xf numFmtId="0" fontId="55" fillId="0" borderId="23" xfId="0" applyFont="1" applyFill="1" applyBorder="1" applyAlignment="1" applyProtection="1">
      <alignment horizontal="left" vertical="center"/>
      <protection locked="0"/>
    </xf>
    <xf numFmtId="49" fontId="55" fillId="0" borderId="48" xfId="0" applyNumberFormat="1" applyFont="1" applyFill="1" applyBorder="1" applyAlignment="1" applyProtection="1">
      <alignment horizontal="left" vertical="center" indent="1"/>
      <protection locked="0"/>
    </xf>
    <xf numFmtId="0" fontId="55" fillId="0" borderId="0" xfId="0" applyFont="1" applyFill="1" applyBorder="1" applyAlignment="1">
      <alignment horizontal="center"/>
    </xf>
    <xf numFmtId="0" fontId="55" fillId="0" borderId="49" xfId="0" applyFont="1" applyFill="1" applyBorder="1" applyAlignment="1">
      <alignment horizontal="center"/>
    </xf>
    <xf numFmtId="0" fontId="55" fillId="0" borderId="46" xfId="0" applyFont="1" applyFill="1" applyBorder="1" applyAlignment="1" applyProtection="1">
      <alignment horizontal="left" indent="1"/>
      <protection locked="0"/>
    </xf>
    <xf numFmtId="0" fontId="57" fillId="0" borderId="15" xfId="0" applyFont="1" applyFill="1" applyBorder="1" applyAlignment="1" applyProtection="1">
      <alignment horizontal="left" vertical="top" wrapText="1"/>
      <protection/>
    </xf>
    <xf numFmtId="0" fontId="55" fillId="0" borderId="6" xfId="0" applyFont="1" applyFill="1" applyBorder="1" applyAlignment="1" applyProtection="1">
      <alignment horizontal="left" vertical="top"/>
      <protection/>
    </xf>
    <xf numFmtId="0" fontId="57" fillId="0" borderId="6" xfId="0" applyFont="1" applyFill="1" applyBorder="1" applyAlignment="1" applyProtection="1">
      <alignment horizontal="left" vertical="top"/>
      <protection/>
    </xf>
    <xf numFmtId="209" fontId="55" fillId="0" borderId="6" xfId="0" applyNumberFormat="1" applyFont="1" applyFill="1" applyBorder="1" applyAlignment="1" applyProtection="1">
      <alignment horizontal="center" vertical="top"/>
      <protection hidden="1"/>
    </xf>
    <xf numFmtId="0" fontId="55" fillId="0" borderId="16" xfId="0" applyFont="1" applyFill="1" applyBorder="1" applyAlignment="1">
      <alignment horizontal="left" vertical="top"/>
    </xf>
    <xf numFmtId="0" fontId="57" fillId="0" borderId="18" xfId="0" applyFont="1" applyFill="1" applyBorder="1" applyAlignment="1" applyProtection="1">
      <alignment horizontal="center" vertical="center"/>
      <protection hidden="1"/>
    </xf>
    <xf numFmtId="0" fontId="57" fillId="0" borderId="45" xfId="0" applyFont="1" applyFill="1" applyBorder="1" applyAlignment="1" applyProtection="1">
      <alignment horizontal="center" vertical="center"/>
      <protection hidden="1"/>
    </xf>
    <xf numFmtId="0" fontId="57" fillId="0" borderId="19" xfId="0" applyFont="1" applyFill="1" applyBorder="1" applyAlignment="1" applyProtection="1">
      <alignment horizontal="center" vertical="center"/>
      <protection hidden="1"/>
    </xf>
    <xf numFmtId="0" fontId="58" fillId="0" borderId="50" xfId="0" applyFont="1" applyFill="1" applyBorder="1" applyAlignment="1">
      <alignment horizontal="left" vertical="top"/>
    </xf>
    <xf numFmtId="0" fontId="58" fillId="0" borderId="51" xfId="0" applyFont="1" applyFill="1" applyBorder="1" applyAlignment="1">
      <alignment horizontal="left" vertical="top"/>
    </xf>
    <xf numFmtId="0" fontId="58" fillId="0" borderId="52" xfId="0" applyFont="1" applyFill="1" applyBorder="1" applyAlignment="1">
      <alignment horizontal="left" vertical="top"/>
    </xf>
    <xf numFmtId="0" fontId="57" fillId="0" borderId="25" xfId="0" applyFont="1" applyFill="1" applyBorder="1" applyAlignment="1">
      <alignment horizontal="left" vertical="top" wrapText="1"/>
    </xf>
    <xf numFmtId="0" fontId="57" fillId="0" borderId="26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indent="1"/>
    </xf>
    <xf numFmtId="0" fontId="55" fillId="0" borderId="26" xfId="0" applyFont="1" applyFill="1" applyBorder="1" applyAlignment="1">
      <alignment horizontal="left" vertical="top" indent="1"/>
    </xf>
    <xf numFmtId="0" fontId="55" fillId="0" borderId="26" xfId="0" applyFont="1" applyFill="1" applyBorder="1" applyAlignment="1">
      <alignment vertical="top"/>
    </xf>
    <xf numFmtId="0" fontId="55" fillId="0" borderId="24" xfId="0" applyFont="1" applyFill="1" applyBorder="1" applyAlignment="1">
      <alignment vertical="top"/>
    </xf>
    <xf numFmtId="0" fontId="57" fillId="0" borderId="26" xfId="0" applyFont="1" applyFill="1" applyBorder="1" applyAlignment="1">
      <alignment horizontal="right" vertical="top"/>
    </xf>
    <xf numFmtId="0" fontId="57" fillId="0" borderId="24" xfId="0" applyFont="1" applyFill="1" applyBorder="1" applyAlignment="1">
      <alignment horizontal="right" vertical="top"/>
    </xf>
    <xf numFmtId="206" fontId="55" fillId="0" borderId="0" xfId="0" applyNumberFormat="1" applyFont="1" applyFill="1" applyBorder="1" applyAlignment="1">
      <alignment horizontal="left" vertical="top"/>
    </xf>
    <xf numFmtId="206" fontId="55" fillId="0" borderId="0" xfId="0" applyNumberFormat="1" applyFont="1" applyFill="1" applyBorder="1" applyAlignment="1">
      <alignment horizontal="center" vertical="top"/>
    </xf>
    <xf numFmtId="206" fontId="55" fillId="0" borderId="0" xfId="0" applyNumberFormat="1" applyFont="1" applyFill="1" applyBorder="1" applyAlignment="1" applyProtection="1">
      <alignment horizontal="left" vertical="top"/>
      <protection hidden="1"/>
    </xf>
    <xf numFmtId="0" fontId="57" fillId="0" borderId="26" xfId="0" applyFont="1" applyFill="1" applyBorder="1" applyAlignment="1" applyProtection="1">
      <alignment horizontal="right" vertical="top"/>
      <protection hidden="1"/>
    </xf>
    <xf numFmtId="0" fontId="57" fillId="0" borderId="24" xfId="0" applyFont="1" applyFill="1" applyBorder="1" applyAlignment="1" applyProtection="1">
      <alignment horizontal="right" vertical="top"/>
      <protection hidden="1"/>
    </xf>
    <xf numFmtId="0" fontId="57" fillId="0" borderId="53" xfId="0" applyFont="1" applyFill="1" applyBorder="1" applyAlignment="1">
      <alignment horizontal="right" vertical="top"/>
    </xf>
    <xf numFmtId="0" fontId="55" fillId="0" borderId="32" xfId="0" applyFont="1" applyFill="1" applyBorder="1" applyAlignment="1">
      <alignment horizontal="right" vertical="top"/>
    </xf>
    <xf numFmtId="0" fontId="55" fillId="0" borderId="32" xfId="0" applyFont="1" applyFill="1" applyBorder="1" applyAlignment="1" applyProtection="1">
      <alignment horizontal="center" vertical="top"/>
      <protection hidden="1"/>
    </xf>
    <xf numFmtId="206" fontId="55" fillId="0" borderId="39" xfId="0" applyNumberFormat="1" applyFont="1" applyFill="1" applyBorder="1" applyAlignment="1">
      <alignment horizontal="center" vertical="top"/>
    </xf>
    <xf numFmtId="0" fontId="61" fillId="0" borderId="0" xfId="0" applyFont="1" applyFill="1" applyAlignment="1" applyProtection="1">
      <alignment horizontal="center" vertical="top"/>
      <protection hidden="1"/>
    </xf>
    <xf numFmtId="0" fontId="56" fillId="0" borderId="15" xfId="0" applyFont="1" applyFill="1" applyBorder="1" applyAlignment="1" applyProtection="1">
      <alignment horizontal="left" vertical="top"/>
      <protection hidden="1"/>
    </xf>
    <xf numFmtId="0" fontId="55" fillId="0" borderId="31" xfId="0" applyFont="1" applyFill="1" applyBorder="1" applyAlignment="1" applyProtection="1">
      <alignment vertical="top"/>
      <protection hidden="1"/>
    </xf>
    <xf numFmtId="0" fontId="55" fillId="0" borderId="31" xfId="0" applyFont="1" applyFill="1" applyBorder="1" applyAlignment="1" applyProtection="1">
      <alignment vertical="top" wrapText="1"/>
      <protection locked="0"/>
    </xf>
    <xf numFmtId="0" fontId="57" fillId="0" borderId="31" xfId="0" applyFont="1" applyFill="1" applyBorder="1" applyAlignment="1" applyProtection="1">
      <alignment vertical="top"/>
      <protection locked="0"/>
    </xf>
    <xf numFmtId="0" fontId="55" fillId="0" borderId="26" xfId="0" applyFont="1" applyFill="1" applyBorder="1" applyAlignment="1" applyProtection="1">
      <alignment vertical="top"/>
      <protection hidden="1"/>
    </xf>
    <xf numFmtId="0" fontId="55" fillId="0" borderId="26" xfId="0" applyFont="1" applyFill="1" applyBorder="1" applyAlignment="1" applyProtection="1">
      <alignment horizontal="left" vertical="top"/>
      <protection locked="0"/>
    </xf>
    <xf numFmtId="0" fontId="55" fillId="0" borderId="26" xfId="0" applyFont="1" applyFill="1" applyBorder="1" applyAlignment="1" applyProtection="1">
      <alignment vertical="top"/>
      <protection locked="0"/>
    </xf>
    <xf numFmtId="0" fontId="55" fillId="0" borderId="26" xfId="0" applyFont="1" applyFill="1" applyBorder="1" applyAlignment="1" applyProtection="1">
      <alignment horizontal="center" vertical="top"/>
      <protection hidden="1"/>
    </xf>
    <xf numFmtId="0" fontId="55" fillId="0" borderId="26" xfId="0" applyFont="1" applyFill="1" applyBorder="1" applyAlignment="1" applyProtection="1">
      <alignment horizontal="left" vertical="top" indent="2"/>
      <protection hidden="1"/>
    </xf>
    <xf numFmtId="206" fontId="55" fillId="0" borderId="32" xfId="0" applyNumberFormat="1" applyFont="1" applyFill="1" applyBorder="1" applyAlignment="1" applyProtection="1">
      <alignment horizontal="center" vertical="top"/>
      <protection hidden="1"/>
    </xf>
    <xf numFmtId="0" fontId="57" fillId="0" borderId="10" xfId="0" applyFont="1" applyFill="1" applyBorder="1" applyAlignment="1" applyProtection="1">
      <alignment horizontal="center" vertical="center"/>
      <protection hidden="1"/>
    </xf>
    <xf numFmtId="0" fontId="57" fillId="0" borderId="10" xfId="0" applyFont="1" applyFill="1" applyBorder="1" applyAlignment="1" applyProtection="1">
      <alignment horizontal="center" vertical="center" wrapText="1"/>
      <protection hidden="1"/>
    </xf>
    <xf numFmtId="169" fontId="55" fillId="0" borderId="40" xfId="0" applyNumberFormat="1" applyFont="1" applyFill="1" applyBorder="1" applyAlignment="1" applyProtection="1">
      <alignment horizontal="center"/>
      <protection locked="0"/>
    </xf>
    <xf numFmtId="169" fontId="55" fillId="0" borderId="1" xfId="0" applyNumberFormat="1" applyFont="1" applyFill="1" applyBorder="1" applyAlignment="1" applyProtection="1">
      <alignment horizontal="center"/>
      <protection locked="0"/>
    </xf>
    <xf numFmtId="169" fontId="55" fillId="0" borderId="21" xfId="0" applyNumberFormat="1" applyFont="1" applyFill="1" applyBorder="1" applyAlignment="1" applyProtection="1">
      <alignment horizontal="center"/>
      <protection locked="0"/>
    </xf>
    <xf numFmtId="207" fontId="55" fillId="0" borderId="40" xfId="0" applyNumberFormat="1" applyFont="1" applyFill="1" applyBorder="1" applyAlignment="1" applyProtection="1">
      <alignment horizontal="center"/>
      <protection hidden="1"/>
    </xf>
    <xf numFmtId="207" fontId="55" fillId="0" borderId="1" xfId="0" applyNumberFormat="1" applyFont="1" applyFill="1" applyBorder="1" applyAlignment="1" applyProtection="1">
      <alignment horizontal="center"/>
      <protection hidden="1"/>
    </xf>
    <xf numFmtId="207" fontId="55" fillId="0" borderId="21" xfId="0" applyNumberFormat="1" applyFont="1" applyFill="1" applyBorder="1" applyAlignment="1" applyProtection="1">
      <alignment horizontal="center"/>
      <protection hidden="1"/>
    </xf>
    <xf numFmtId="209" fontId="55" fillId="0" borderId="40" xfId="0" applyNumberFormat="1" applyFont="1" applyFill="1" applyBorder="1" applyAlignment="1" applyProtection="1">
      <alignment/>
      <protection hidden="1"/>
    </xf>
    <xf numFmtId="209" fontId="55" fillId="0" borderId="1" xfId="0" applyNumberFormat="1" applyFont="1" applyFill="1" applyBorder="1" applyAlignment="1" applyProtection="1">
      <alignment/>
      <protection hidden="1"/>
    </xf>
    <xf numFmtId="209" fontId="55" fillId="0" borderId="21" xfId="0" applyNumberFormat="1" applyFont="1" applyFill="1" applyBorder="1" applyAlignment="1" applyProtection="1">
      <alignment/>
      <protection hidden="1"/>
    </xf>
    <xf numFmtId="0" fontId="55" fillId="0" borderId="40" xfId="0" applyFont="1" applyFill="1" applyBorder="1" applyAlignment="1" applyProtection="1">
      <alignment/>
      <protection hidden="1"/>
    </xf>
    <xf numFmtId="0" fontId="55" fillId="0" borderId="21" xfId="0" applyFont="1" applyFill="1" applyBorder="1" applyAlignment="1" applyProtection="1">
      <alignment/>
      <protection hidden="1"/>
    </xf>
    <xf numFmtId="207" fontId="55" fillId="0" borderId="25" xfId="0" applyNumberFormat="1" applyFont="1" applyFill="1" applyBorder="1" applyAlignment="1" applyProtection="1">
      <alignment horizontal="center"/>
      <protection hidden="1"/>
    </xf>
    <xf numFmtId="207" fontId="55" fillId="0" borderId="26" xfId="0" applyNumberFormat="1" applyFont="1" applyFill="1" applyBorder="1" applyAlignment="1" applyProtection="1">
      <alignment horizontal="center"/>
      <protection hidden="1"/>
    </xf>
    <xf numFmtId="207" fontId="55" fillId="0" borderId="24" xfId="0" applyNumberFormat="1" applyFont="1" applyFill="1" applyBorder="1" applyAlignment="1" applyProtection="1">
      <alignment horizontal="center"/>
      <protection hidden="1"/>
    </xf>
    <xf numFmtId="209" fontId="55" fillId="0" borderId="25" xfId="0" applyNumberFormat="1" applyFont="1" applyFill="1" applyBorder="1" applyAlignment="1" applyProtection="1">
      <alignment/>
      <protection hidden="1"/>
    </xf>
    <xf numFmtId="209" fontId="55" fillId="0" borderId="26" xfId="0" applyNumberFormat="1" applyFont="1" applyFill="1" applyBorder="1" applyAlignment="1" applyProtection="1">
      <alignment/>
      <protection hidden="1"/>
    </xf>
    <xf numFmtId="209" fontId="55" fillId="0" borderId="24" xfId="0" applyNumberFormat="1" applyFont="1" applyFill="1" applyBorder="1" applyAlignment="1" applyProtection="1">
      <alignment/>
      <protection hidden="1"/>
    </xf>
    <xf numFmtId="0" fontId="55" fillId="0" borderId="25" xfId="0" applyFont="1" applyFill="1" applyBorder="1" applyAlignment="1" applyProtection="1">
      <alignment/>
      <protection hidden="1"/>
    </xf>
    <xf numFmtId="0" fontId="55" fillId="0" borderId="24" xfId="0" applyFont="1" applyFill="1" applyBorder="1" applyAlignment="1" applyProtection="1">
      <alignment/>
      <protection hidden="1"/>
    </xf>
    <xf numFmtId="169" fontId="55" fillId="0" borderId="23" xfId="0" applyNumberFormat="1" applyFont="1" applyFill="1" applyBorder="1" applyAlignment="1" applyProtection="1">
      <alignment horizontal="center"/>
      <protection locked="0"/>
    </xf>
    <xf numFmtId="207" fontId="55" fillId="0" borderId="23" xfId="0" applyNumberFormat="1" applyFont="1" applyFill="1" applyBorder="1" applyAlignment="1" applyProtection="1">
      <alignment horizontal="center"/>
      <protection hidden="1"/>
    </xf>
    <xf numFmtId="0" fontId="55" fillId="0" borderId="23" xfId="0" applyFont="1" applyFill="1" applyBorder="1" applyAlignment="1" applyProtection="1">
      <alignment/>
      <protection hidden="1"/>
    </xf>
    <xf numFmtId="0" fontId="63" fillId="0" borderId="46" xfId="0" applyFont="1" applyFill="1" applyBorder="1" applyAlignment="1" applyProtection="1">
      <alignment horizontal="center" vertical="top"/>
      <protection hidden="1"/>
    </xf>
    <xf numFmtId="0" fontId="55" fillId="0" borderId="0" xfId="0" applyFont="1" applyFill="1" applyBorder="1" applyAlignment="1" applyProtection="1">
      <alignment horizontal="center" vertical="top"/>
      <protection hidden="1"/>
    </xf>
    <xf numFmtId="0" fontId="55" fillId="0" borderId="49" xfId="0" applyFont="1" applyFill="1" applyBorder="1" applyAlignment="1" applyProtection="1">
      <alignment horizontal="center" vertical="top"/>
      <protection hidden="1"/>
    </xf>
    <xf numFmtId="169" fontId="55" fillId="0" borderId="20" xfId="0" applyNumberFormat="1" applyFont="1" applyFill="1" applyBorder="1" applyAlignment="1" applyProtection="1">
      <alignment horizontal="center"/>
      <protection hidden="1"/>
    </xf>
    <xf numFmtId="207" fontId="55" fillId="0" borderId="20" xfId="0" applyNumberFormat="1" applyFont="1" applyFill="1" applyBorder="1" applyAlignment="1" applyProtection="1">
      <alignment horizontal="center"/>
      <protection hidden="1"/>
    </xf>
    <xf numFmtId="0" fontId="55" fillId="0" borderId="20" xfId="0" applyFont="1" applyFill="1" applyBorder="1" applyAlignment="1" applyProtection="1">
      <alignment/>
      <protection hidden="1"/>
    </xf>
    <xf numFmtId="0" fontId="55" fillId="0" borderId="23" xfId="0" applyFont="1" applyFill="1" applyBorder="1" applyAlignment="1" applyProtection="1">
      <alignment horizontal="left" vertical="center" indent="2"/>
      <protection hidden="1"/>
    </xf>
    <xf numFmtId="0" fontId="55" fillId="0" borderId="25" xfId="0" applyFont="1" applyFill="1" applyBorder="1" applyAlignment="1" applyProtection="1">
      <alignment horizontal="left" vertical="center" indent="2"/>
      <protection hidden="1"/>
    </xf>
    <xf numFmtId="208" fontId="55" fillId="0" borderId="24" xfId="0" applyNumberFormat="1" applyFont="1" applyFill="1" applyBorder="1" applyAlignment="1" applyProtection="1">
      <alignment horizontal="center" vertical="top"/>
      <protection locked="0"/>
    </xf>
    <xf numFmtId="208" fontId="55" fillId="0" borderId="23" xfId="0" applyNumberFormat="1" applyFont="1" applyFill="1" applyBorder="1" applyAlignment="1" applyProtection="1">
      <alignment horizontal="center" vertical="top"/>
      <protection locked="0"/>
    </xf>
    <xf numFmtId="169" fontId="55" fillId="0" borderId="23" xfId="0" applyNumberFormat="1" applyFont="1" applyFill="1" applyBorder="1" applyAlignment="1" applyProtection="1">
      <alignment horizontal="center"/>
      <protection hidden="1"/>
    </xf>
    <xf numFmtId="210" fontId="55" fillId="0" borderId="23" xfId="0" applyNumberFormat="1" applyFont="1" applyFill="1" applyBorder="1" applyAlignment="1" applyProtection="1">
      <alignment horizontal="center"/>
      <protection hidden="1"/>
    </xf>
    <xf numFmtId="207" fontId="55" fillId="0" borderId="28" xfId="0" applyNumberFormat="1" applyFont="1" applyFill="1" applyBorder="1" applyAlignment="1" applyProtection="1">
      <alignment horizontal="center"/>
      <protection hidden="1"/>
    </xf>
    <xf numFmtId="209" fontId="55" fillId="0" borderId="53" xfId="0" applyNumberFormat="1" applyFont="1" applyFill="1" applyBorder="1" applyAlignment="1" applyProtection="1">
      <alignment/>
      <protection hidden="1"/>
    </xf>
    <xf numFmtId="209" fontId="55" fillId="0" borderId="32" xfId="0" applyNumberFormat="1" applyFont="1" applyFill="1" applyBorder="1" applyAlignment="1" applyProtection="1">
      <alignment/>
      <protection hidden="1"/>
    </xf>
    <xf numFmtId="209" fontId="55" fillId="0" borderId="54" xfId="0" applyNumberFormat="1" applyFont="1" applyFill="1" applyBorder="1" applyAlignment="1" applyProtection="1">
      <alignment/>
      <protection hidden="1"/>
    </xf>
    <xf numFmtId="0" fontId="55" fillId="0" borderId="28" xfId="0" applyFont="1" applyFill="1" applyBorder="1" applyAlignment="1" applyProtection="1">
      <alignment/>
      <protection hidden="1"/>
    </xf>
    <xf numFmtId="169" fontId="55" fillId="0" borderId="55" xfId="0" applyNumberFormat="1" applyFont="1" applyFill="1" applyBorder="1" applyAlignment="1" applyProtection="1">
      <alignment horizontal="center"/>
      <protection hidden="1"/>
    </xf>
    <xf numFmtId="169" fontId="55" fillId="0" borderId="15" xfId="0" applyNumberFormat="1" applyFont="1" applyFill="1" applyBorder="1" applyAlignment="1" applyProtection="1">
      <alignment horizontal="center"/>
      <protection hidden="1"/>
    </xf>
    <xf numFmtId="169" fontId="55" fillId="0" borderId="29" xfId="0" applyNumberFormat="1" applyFont="1" applyFill="1" applyBorder="1" applyAlignment="1" applyProtection="1">
      <alignment horizontal="center"/>
      <protection hidden="1"/>
    </xf>
    <xf numFmtId="0" fontId="55" fillId="0" borderId="31" xfId="0" applyFont="1" applyFill="1" applyBorder="1" applyAlignment="1" applyProtection="1">
      <alignment/>
      <protection hidden="1"/>
    </xf>
    <xf numFmtId="0" fontId="55" fillId="0" borderId="34" xfId="0" applyFont="1" applyFill="1" applyBorder="1" applyAlignment="1" applyProtection="1">
      <alignment/>
      <protection hidden="1"/>
    </xf>
    <xf numFmtId="0" fontId="55" fillId="0" borderId="53" xfId="0" applyFont="1" applyFill="1" applyBorder="1" applyAlignment="1" applyProtection="1">
      <alignment horizontal="left" indent="2"/>
      <protection hidden="1"/>
    </xf>
    <xf numFmtId="0" fontId="55" fillId="0" borderId="32" xfId="0" applyFont="1" applyFill="1" applyBorder="1" applyAlignment="1" applyProtection="1">
      <alignment horizontal="left" indent="2"/>
      <protection hidden="1"/>
    </xf>
    <xf numFmtId="0" fontId="55" fillId="0" borderId="32" xfId="0" applyFont="1" applyFill="1" applyBorder="1" applyAlignment="1" applyProtection="1">
      <alignment horizontal="center"/>
      <protection hidden="1"/>
    </xf>
    <xf numFmtId="0" fontId="55" fillId="0" borderId="54" xfId="0" applyFont="1" applyFill="1" applyBorder="1" applyAlignment="1" applyProtection="1">
      <alignment horizontal="center"/>
      <protection hidden="1"/>
    </xf>
    <xf numFmtId="169" fontId="57" fillId="0" borderId="56" xfId="0" applyNumberFormat="1" applyFont="1" applyFill="1" applyBorder="1" applyAlignment="1" applyProtection="1">
      <alignment horizontal="center"/>
      <protection hidden="1"/>
    </xf>
    <xf numFmtId="169" fontId="57" fillId="0" borderId="57" xfId="0" applyNumberFormat="1" applyFont="1" applyFill="1" applyBorder="1" applyAlignment="1" applyProtection="1">
      <alignment horizontal="center"/>
      <protection hidden="1"/>
    </xf>
    <xf numFmtId="169" fontId="57" fillId="0" borderId="58" xfId="0" applyNumberFormat="1" applyFont="1" applyFill="1" applyBorder="1" applyAlignment="1" applyProtection="1">
      <alignment horizontal="center"/>
      <protection hidden="1"/>
    </xf>
    <xf numFmtId="0" fontId="55" fillId="0" borderId="53" xfId="0" applyFont="1" applyFill="1" applyBorder="1" applyAlignment="1" applyProtection="1">
      <alignment horizontal="left" vertical="top" indent="1"/>
      <protection hidden="1"/>
    </xf>
    <xf numFmtId="0" fontId="55" fillId="0" borderId="54" xfId="0" applyFont="1" applyFill="1" applyBorder="1" applyAlignment="1" applyProtection="1">
      <alignment horizontal="left" vertical="top" indent="1"/>
      <protection hidden="1"/>
    </xf>
    <xf numFmtId="0" fontId="59" fillId="0" borderId="0" xfId="0" applyFont="1" applyFill="1" applyAlignment="1" applyProtection="1">
      <alignment horizontal="center" vertical="top"/>
      <protection hidden="1"/>
    </xf>
    <xf numFmtId="0" fontId="55" fillId="0" borderId="1" xfId="0" applyFont="1" applyFill="1" applyBorder="1" applyAlignment="1" applyProtection="1">
      <alignment horizontal="left" vertical="top" indent="2"/>
      <protection hidden="1"/>
    </xf>
    <xf numFmtId="171" fontId="55" fillId="0" borderId="1" xfId="66" applyNumberFormat="1" applyFont="1" applyFill="1" applyBorder="1" applyAlignment="1" applyProtection="1">
      <alignment horizontal="center" vertical="top"/>
      <protection locked="0"/>
    </xf>
    <xf numFmtId="0" fontId="55" fillId="0" borderId="1" xfId="0" applyFont="1" applyFill="1" applyBorder="1" applyAlignment="1" applyProtection="1">
      <alignment vertical="top"/>
      <protection hidden="1"/>
    </xf>
    <xf numFmtId="0" fontId="55" fillId="0" borderId="1" xfId="0" applyFont="1" applyFill="1" applyBorder="1" applyAlignment="1" applyProtection="1">
      <alignment horizontal="center"/>
      <protection hidden="1"/>
    </xf>
    <xf numFmtId="0" fontId="55" fillId="0" borderId="32" xfId="0" applyFont="1" applyFill="1" applyBorder="1" applyAlignment="1" applyProtection="1">
      <alignment horizontal="left" vertical="top" indent="2"/>
      <protection hidden="1"/>
    </xf>
    <xf numFmtId="171" fontId="55" fillId="0" borderId="32" xfId="66" applyNumberFormat="1" applyFont="1" applyFill="1" applyBorder="1" applyAlignment="1" applyProtection="1">
      <alignment horizontal="center" vertical="top"/>
      <protection hidden="1"/>
    </xf>
    <xf numFmtId="0" fontId="55" fillId="0" borderId="32" xfId="0" applyFont="1" applyFill="1" applyBorder="1" applyAlignment="1" applyProtection="1">
      <alignment vertical="top"/>
      <protection hidden="1"/>
    </xf>
    <xf numFmtId="0" fontId="55" fillId="0" borderId="59" xfId="0" applyFont="1" applyFill="1" applyBorder="1" applyAlignment="1" applyProtection="1">
      <alignment horizontal="left" wrapText="1"/>
      <protection locked="0"/>
    </xf>
    <xf numFmtId="0" fontId="55" fillId="0" borderId="39" xfId="0" applyFont="1" applyFill="1" applyBorder="1" applyAlignment="1" applyProtection="1">
      <alignment horizontal="left" wrapText="1"/>
      <protection locked="0"/>
    </xf>
    <xf numFmtId="0" fontId="55" fillId="0" borderId="60" xfId="0" applyFont="1" applyFill="1" applyBorder="1" applyAlignment="1" applyProtection="1">
      <alignment horizontal="left" wrapText="1"/>
      <protection locked="0"/>
    </xf>
    <xf numFmtId="0" fontId="55" fillId="0" borderId="40" xfId="0" applyFont="1" applyFill="1" applyBorder="1" applyAlignment="1" applyProtection="1">
      <alignment horizontal="left" wrapText="1"/>
      <protection locked="0"/>
    </xf>
    <xf numFmtId="0" fontId="55" fillId="0" borderId="1" xfId="0" applyFont="1" applyFill="1" applyBorder="1" applyAlignment="1" applyProtection="1">
      <alignment horizontal="left" wrapText="1"/>
      <protection locked="0"/>
    </xf>
    <xf numFmtId="0" fontId="55" fillId="0" borderId="21" xfId="0" applyFont="1" applyFill="1" applyBorder="1" applyAlignment="1" applyProtection="1">
      <alignment horizontal="left" wrapText="1"/>
      <protection locked="0"/>
    </xf>
    <xf numFmtId="206" fontId="55" fillId="0" borderId="0" xfId="0" applyNumberFormat="1" applyFont="1" applyFill="1" applyBorder="1" applyAlignment="1">
      <alignment horizontal="right" vertical="top"/>
    </xf>
    <xf numFmtId="206" fontId="55" fillId="0" borderId="0" xfId="0" applyNumberFormat="1" applyFont="1" applyFill="1" applyBorder="1" applyAlignment="1">
      <alignment horizontal="left" vertical="top" indent="1"/>
    </xf>
    <xf numFmtId="0" fontId="55" fillId="0" borderId="0" xfId="0" applyNumberFormat="1" applyFont="1" applyFill="1" applyBorder="1" applyAlignment="1">
      <alignment horizontal="left" vertical="top" indent="1"/>
    </xf>
    <xf numFmtId="0" fontId="55" fillId="0" borderId="61" xfId="0" applyFont="1" applyFill="1" applyBorder="1" applyAlignment="1" applyProtection="1">
      <alignment horizontal="left" vertical="top" indent="2"/>
      <protection hidden="1"/>
    </xf>
    <xf numFmtId="0" fontId="55" fillId="0" borderId="31" xfId="0" applyFont="1" applyFill="1" applyBorder="1" applyAlignment="1" applyProtection="1">
      <alignment horizontal="left" vertical="top" indent="2"/>
      <protection hidden="1"/>
    </xf>
    <xf numFmtId="0" fontId="55" fillId="0" borderId="34" xfId="0" applyFont="1" applyFill="1" applyBorder="1" applyAlignment="1" applyProtection="1">
      <alignment horizontal="left" vertical="top" indent="2"/>
      <protection hidden="1"/>
    </xf>
    <xf numFmtId="0" fontId="55" fillId="0" borderId="28" xfId="0" applyFont="1" applyFill="1" applyBorder="1" applyAlignment="1" applyProtection="1">
      <alignment horizontal="left" vertical="center" indent="2"/>
      <protection hidden="1"/>
    </xf>
    <xf numFmtId="0" fontId="55" fillId="0" borderId="55" xfId="0" applyFont="1" applyFill="1" applyBorder="1" applyAlignment="1" applyProtection="1">
      <alignment horizontal="left" vertical="center" indent="2"/>
      <protection hidden="1"/>
    </xf>
    <xf numFmtId="208" fontId="55" fillId="0" borderId="29" xfId="0" applyNumberFormat="1" applyFont="1" applyFill="1" applyBorder="1" applyAlignment="1" applyProtection="1">
      <alignment horizontal="center" vertical="top"/>
      <protection locked="0"/>
    </xf>
    <xf numFmtId="208" fontId="55" fillId="0" borderId="28" xfId="0" applyNumberFormat="1" applyFont="1" applyFill="1" applyBorder="1" applyAlignment="1" applyProtection="1">
      <alignment horizontal="center" vertical="top"/>
      <protection locked="0"/>
    </xf>
    <xf numFmtId="169" fontId="55" fillId="0" borderId="28" xfId="0" applyNumberFormat="1" applyFont="1" applyFill="1" applyBorder="1" applyAlignment="1" applyProtection="1">
      <alignment horizontal="center"/>
      <protection hidden="1"/>
    </xf>
    <xf numFmtId="0" fontId="57" fillId="0" borderId="62" xfId="0" applyFont="1" applyFill="1" applyBorder="1" applyAlignment="1" applyProtection="1">
      <alignment horizontal="center" vertical="center"/>
      <protection hidden="1"/>
    </xf>
    <xf numFmtId="0" fontId="57" fillId="0" borderId="28" xfId="0" applyFont="1" applyFill="1" applyBorder="1" applyAlignment="1" applyProtection="1">
      <alignment horizontal="center" vertical="center"/>
      <protection hidden="1"/>
    </xf>
    <xf numFmtId="0" fontId="57" fillId="0" borderId="59" xfId="0" applyFont="1" applyFill="1" applyBorder="1" applyAlignment="1" applyProtection="1">
      <alignment horizontal="center" vertical="center"/>
      <protection hidden="1"/>
    </xf>
    <xf numFmtId="0" fontId="57" fillId="0" borderId="60" xfId="0" applyFont="1" applyFill="1" applyBorder="1" applyAlignment="1" applyProtection="1">
      <alignment horizontal="center" vertical="center"/>
      <protection hidden="1"/>
    </xf>
    <xf numFmtId="0" fontId="57" fillId="0" borderId="55" xfId="0" applyFont="1" applyFill="1" applyBorder="1" applyAlignment="1" applyProtection="1">
      <alignment horizontal="center" vertical="center"/>
      <protection hidden="1"/>
    </xf>
    <xf numFmtId="0" fontId="57" fillId="0" borderId="29" xfId="0" applyFont="1" applyFill="1" applyBorder="1" applyAlignment="1" applyProtection="1">
      <alignment horizontal="center" vertical="center"/>
      <protection hidden="1"/>
    </xf>
    <xf numFmtId="0" fontId="55" fillId="0" borderId="0" xfId="0" applyNumberFormat="1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/>
      <protection locked="0"/>
    </xf>
    <xf numFmtId="206" fontId="55" fillId="0" borderId="15" xfId="0" applyNumberFormat="1" applyFont="1" applyFill="1" applyBorder="1" applyAlignment="1" applyProtection="1">
      <alignment horizontal="left"/>
      <protection/>
    </xf>
    <xf numFmtId="171" fontId="57" fillId="0" borderId="10" xfId="66" applyNumberFormat="1" applyFont="1" applyFill="1" applyBorder="1" applyAlignment="1" applyProtection="1">
      <alignment horizontal="center" vertical="top"/>
      <protection hidden="1"/>
    </xf>
    <xf numFmtId="169" fontId="57" fillId="0" borderId="63" xfId="0" applyNumberFormat="1" applyFont="1" applyFill="1" applyBorder="1" applyAlignment="1" applyProtection="1">
      <alignment/>
      <protection locked="0"/>
    </xf>
    <xf numFmtId="169" fontId="57" fillId="0" borderId="42" xfId="0" applyNumberFormat="1" applyFont="1" applyFill="1" applyBorder="1" applyAlignment="1" applyProtection="1">
      <alignment/>
      <protection locked="0"/>
    </xf>
    <xf numFmtId="49" fontId="57" fillId="0" borderId="62" xfId="0" applyNumberFormat="1" applyFont="1" applyFill="1" applyBorder="1" applyAlignment="1" applyProtection="1">
      <alignment horizontal="center" vertical="center"/>
      <protection hidden="1"/>
    </xf>
    <xf numFmtId="49" fontId="57" fillId="0" borderId="28" xfId="0" applyNumberFormat="1" applyFont="1" applyFill="1" applyBorder="1" applyAlignment="1" applyProtection="1">
      <alignment horizontal="center" vertical="center"/>
      <protection hidden="1"/>
    </xf>
    <xf numFmtId="171" fontId="57" fillId="0" borderId="62" xfId="66" applyNumberFormat="1" applyFont="1" applyFill="1" applyBorder="1" applyAlignment="1" applyProtection="1">
      <alignment horizontal="center" vertical="center" wrapText="1"/>
      <protection hidden="1"/>
    </xf>
    <xf numFmtId="171" fontId="57" fillId="0" borderId="28" xfId="66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Alignment="1" applyProtection="1">
      <alignment horizontal="center" vertical="top"/>
      <protection hidden="1"/>
    </xf>
    <xf numFmtId="0" fontId="57" fillId="0" borderId="15" xfId="0" applyFont="1" applyFill="1" applyBorder="1" applyAlignment="1" applyProtection="1">
      <alignment horizontal="left" vertical="top"/>
      <protection hidden="1"/>
    </xf>
    <xf numFmtId="0" fontId="55" fillId="0" borderId="31" xfId="0" applyFont="1" applyFill="1" applyBorder="1" applyAlignment="1" applyProtection="1">
      <alignment vertical="top"/>
      <protection locked="0"/>
    </xf>
    <xf numFmtId="0" fontId="55" fillId="0" borderId="26" xfId="0" applyFont="1" applyFill="1" applyBorder="1" applyAlignment="1" applyProtection="1">
      <alignment horizontal="left" vertical="top"/>
      <protection hidden="1"/>
    </xf>
    <xf numFmtId="0" fontId="57" fillId="0" borderId="44" xfId="0" applyFont="1" applyFill="1" applyBorder="1" applyAlignment="1" applyProtection="1">
      <alignment horizontal="center" vertical="center"/>
      <protection hidden="1"/>
    </xf>
    <xf numFmtId="0" fontId="57" fillId="0" borderId="44" xfId="0" applyFont="1" applyFill="1" applyBorder="1" applyAlignment="1" applyProtection="1">
      <alignment horizontal="center" vertical="center" wrapText="1"/>
      <protection hidden="1"/>
    </xf>
    <xf numFmtId="0" fontId="57" fillId="0" borderId="44" xfId="0" applyFont="1" applyFill="1" applyBorder="1" applyAlignment="1" applyProtection="1">
      <alignment horizontal="center" wrapText="1"/>
      <protection hidden="1"/>
    </xf>
    <xf numFmtId="0" fontId="57" fillId="0" borderId="44" xfId="0" applyFont="1" applyFill="1" applyBorder="1" applyAlignment="1" applyProtection="1">
      <alignment horizontal="center"/>
      <protection hidden="1"/>
    </xf>
    <xf numFmtId="0" fontId="55" fillId="0" borderId="64" xfId="0" applyFont="1" applyFill="1" applyBorder="1" applyAlignment="1" applyProtection="1">
      <alignment horizontal="left" indent="1"/>
      <protection locked="0"/>
    </xf>
    <xf numFmtId="169" fontId="55" fillId="0" borderId="22" xfId="0" applyNumberFormat="1" applyFont="1" applyFill="1" applyBorder="1" applyAlignment="1" applyProtection="1">
      <alignment horizontal="center"/>
      <protection locked="0"/>
    </xf>
    <xf numFmtId="169" fontId="55" fillId="0" borderId="22" xfId="0" applyNumberFormat="1" applyFont="1" applyFill="1" applyBorder="1" applyAlignment="1" applyProtection="1">
      <alignment horizontal="center"/>
      <protection hidden="1"/>
    </xf>
    <xf numFmtId="209" fontId="55" fillId="0" borderId="50" xfId="0" applyNumberFormat="1" applyFont="1" applyFill="1" applyBorder="1" applyAlignment="1" applyProtection="1">
      <alignment/>
      <protection hidden="1"/>
    </xf>
    <xf numFmtId="209" fontId="55" fillId="0" borderId="51" xfId="0" applyNumberFormat="1" applyFont="1" applyFill="1" applyBorder="1" applyAlignment="1" applyProtection="1">
      <alignment/>
      <protection hidden="1"/>
    </xf>
    <xf numFmtId="209" fontId="55" fillId="0" borderId="52" xfId="0" applyNumberFormat="1" applyFont="1" applyFill="1" applyBorder="1" applyAlignment="1" applyProtection="1">
      <alignment/>
      <protection hidden="1"/>
    </xf>
    <xf numFmtId="0" fontId="55" fillId="0" borderId="22" xfId="0" applyFont="1" applyFill="1" applyBorder="1" applyAlignment="1" applyProtection="1">
      <alignment/>
      <protection hidden="1"/>
    </xf>
    <xf numFmtId="0" fontId="63" fillId="0" borderId="25" xfId="0" applyFont="1" applyFill="1" applyBorder="1" applyAlignment="1" applyProtection="1">
      <alignment horizontal="center" vertical="top"/>
      <protection hidden="1"/>
    </xf>
    <xf numFmtId="0" fontId="55" fillId="0" borderId="24" xfId="0" applyFont="1" applyFill="1" applyBorder="1" applyAlignment="1" applyProtection="1">
      <alignment horizontal="center" vertical="top"/>
      <protection hidden="1"/>
    </xf>
    <xf numFmtId="0" fontId="55" fillId="0" borderId="20" xfId="0" applyFont="1" applyFill="1" applyBorder="1" applyAlignment="1" applyProtection="1">
      <alignment horizontal="left" vertical="center" indent="2"/>
      <protection hidden="1"/>
    </xf>
    <xf numFmtId="0" fontId="55" fillId="0" borderId="40" xfId="0" applyFont="1" applyFill="1" applyBorder="1" applyAlignment="1" applyProtection="1">
      <alignment horizontal="left" vertical="center" indent="2"/>
      <protection hidden="1"/>
    </xf>
    <xf numFmtId="208" fontId="55" fillId="0" borderId="21" xfId="0" applyNumberFormat="1" applyFont="1" applyFill="1" applyBorder="1" applyAlignment="1" applyProtection="1">
      <alignment horizontal="center" vertical="top"/>
      <protection locked="0"/>
    </xf>
    <xf numFmtId="208" fontId="55" fillId="0" borderId="20" xfId="0" applyNumberFormat="1" applyFont="1" applyFill="1" applyBorder="1" applyAlignment="1" applyProtection="1">
      <alignment horizontal="center" vertical="top"/>
      <protection locked="0"/>
    </xf>
    <xf numFmtId="0" fontId="55" fillId="0" borderId="25" xfId="0" applyFont="1" applyFill="1" applyBorder="1" applyAlignment="1" applyProtection="1">
      <alignment horizontal="center" vertical="center"/>
      <protection hidden="1"/>
    </xf>
    <xf numFmtId="0" fontId="55" fillId="0" borderId="26" xfId="0" applyFont="1" applyFill="1" applyBorder="1" applyAlignment="1" applyProtection="1">
      <alignment horizontal="center" vertical="center"/>
      <protection hidden="1"/>
    </xf>
    <xf numFmtId="0" fontId="55" fillId="0" borderId="24" xfId="0" applyFont="1" applyFill="1" applyBorder="1" applyAlignment="1" applyProtection="1">
      <alignment horizontal="center" vertical="center"/>
      <protection hidden="1"/>
    </xf>
    <xf numFmtId="169" fontId="55" fillId="0" borderId="25" xfId="0" applyNumberFormat="1" applyFont="1" applyFill="1" applyBorder="1" applyAlignment="1" applyProtection="1">
      <alignment horizontal="center"/>
      <protection hidden="1"/>
    </xf>
    <xf numFmtId="169" fontId="55" fillId="0" borderId="26" xfId="0" applyNumberFormat="1" applyFont="1" applyFill="1" applyBorder="1" applyAlignment="1" applyProtection="1">
      <alignment horizontal="center"/>
      <protection hidden="1"/>
    </xf>
    <xf numFmtId="169" fontId="55" fillId="0" borderId="24" xfId="0" applyNumberFormat="1" applyFont="1" applyFill="1" applyBorder="1" applyAlignment="1" applyProtection="1">
      <alignment horizontal="center"/>
      <protection hidden="1"/>
    </xf>
    <xf numFmtId="209" fontId="55" fillId="0" borderId="25" xfId="0" applyNumberFormat="1" applyFont="1" applyFill="1" applyBorder="1" applyAlignment="1" applyProtection="1">
      <alignment horizontal="center"/>
      <protection hidden="1"/>
    </xf>
    <xf numFmtId="209" fontId="55" fillId="0" borderId="26" xfId="0" applyNumberFormat="1" applyFont="1" applyFill="1" applyBorder="1" applyAlignment="1" applyProtection="1">
      <alignment horizontal="center"/>
      <protection hidden="1"/>
    </xf>
    <xf numFmtId="209" fontId="55" fillId="0" borderId="24" xfId="0" applyNumberFormat="1" applyFont="1" applyFill="1" applyBorder="1" applyAlignment="1" applyProtection="1">
      <alignment horizontal="center"/>
      <protection hidden="1"/>
    </xf>
    <xf numFmtId="0" fontId="55" fillId="0" borderId="25" xfId="0" applyFont="1" applyFill="1" applyBorder="1" applyAlignment="1" applyProtection="1">
      <alignment horizontal="center"/>
      <protection hidden="1"/>
    </xf>
    <xf numFmtId="0" fontId="55" fillId="0" borderId="24" xfId="0" applyFont="1" applyFill="1" applyBorder="1" applyAlignment="1" applyProtection="1">
      <alignment horizontal="center"/>
      <protection hidden="1"/>
    </xf>
    <xf numFmtId="0" fontId="57" fillId="0" borderId="32" xfId="0" applyFont="1" applyFill="1" applyBorder="1" applyAlignment="1" applyProtection="1">
      <alignment horizontal="center"/>
      <protection hidden="1"/>
    </xf>
    <xf numFmtId="0" fontId="57" fillId="0" borderId="54" xfId="0" applyFont="1" applyFill="1" applyBorder="1" applyAlignment="1" applyProtection="1">
      <alignment horizontal="center"/>
      <protection hidden="1"/>
    </xf>
    <xf numFmtId="0" fontId="55" fillId="0" borderId="0" xfId="0" applyFont="1" applyFill="1" applyAlignment="1" applyProtection="1">
      <alignment horizontal="left" vertical="top"/>
      <protection hidden="1"/>
    </xf>
    <xf numFmtId="0" fontId="55" fillId="0" borderId="0" xfId="0" applyFont="1" applyFill="1" applyAlignment="1" applyProtection="1">
      <alignment horizontal="left" vertical="top"/>
      <protection locked="0"/>
    </xf>
    <xf numFmtId="0" fontId="57" fillId="0" borderId="62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 locked="0"/>
    </xf>
    <xf numFmtId="206" fontId="55" fillId="0" borderId="0" xfId="0" applyNumberFormat="1" applyFont="1" applyFill="1" applyBorder="1" applyAlignment="1" applyProtection="1">
      <alignment horizontal="left"/>
      <protection/>
    </xf>
    <xf numFmtId="0" fontId="57" fillId="0" borderId="10" xfId="0" applyFont="1" applyFill="1" applyBorder="1" applyAlignment="1" applyProtection="1">
      <alignment horizontal="center" vertical="top"/>
      <protection hidden="1"/>
    </xf>
    <xf numFmtId="0" fontId="6" fillId="0" borderId="0" xfId="132" applyFont="1" applyBorder="1" applyAlignment="1">
      <alignment horizontal="center"/>
      <protection/>
    </xf>
    <xf numFmtId="0" fontId="5" fillId="0" borderId="0" xfId="132" applyAlignment="1">
      <alignment horizontal="center"/>
      <protection/>
    </xf>
    <xf numFmtId="0" fontId="8" fillId="0" borderId="0" xfId="132" applyFont="1" applyFill="1" applyAlignment="1">
      <alignment horizontal="center"/>
      <protection/>
    </xf>
    <xf numFmtId="0" fontId="9" fillId="0" borderId="0" xfId="132" applyFont="1" applyAlignment="1">
      <alignment horizontal="center"/>
      <protection/>
    </xf>
    <xf numFmtId="0" fontId="5" fillId="0" borderId="0" xfId="132" applyAlignment="1">
      <alignment horizontal="left"/>
      <protection/>
    </xf>
    <xf numFmtId="169" fontId="5" fillId="0" borderId="0" xfId="132" applyNumberFormat="1" applyAlignment="1">
      <alignment/>
      <protection/>
    </xf>
    <xf numFmtId="0" fontId="5" fillId="0" borderId="0" xfId="132" applyAlignment="1">
      <alignment/>
      <protection/>
    </xf>
    <xf numFmtId="0" fontId="26" fillId="0" borderId="0" xfId="132" applyFont="1" applyAlignment="1">
      <alignment horizontal="center"/>
      <protection/>
    </xf>
    <xf numFmtId="0" fontId="27" fillId="0" borderId="0" xfId="132" applyFont="1" applyAlignment="1">
      <alignment horizontal="center"/>
      <protection/>
    </xf>
    <xf numFmtId="169" fontId="29" fillId="0" borderId="0" xfId="132" applyNumberFormat="1" applyFont="1" applyFill="1" applyAlignment="1">
      <alignment/>
      <protection/>
    </xf>
    <xf numFmtId="0" fontId="29" fillId="0" borderId="0" xfId="132" applyFont="1" applyFill="1" applyAlignment="1">
      <alignment/>
      <protection/>
    </xf>
    <xf numFmtId="169" fontId="29" fillId="0" borderId="0" xfId="132" applyNumberFormat="1" applyFont="1" applyFill="1" applyAlignment="1">
      <alignment horizontal="right"/>
      <protection/>
    </xf>
    <xf numFmtId="0" fontId="29" fillId="0" borderId="0" xfId="132" applyFont="1" applyFill="1" applyAlignment="1">
      <alignment horizontal="right"/>
      <protection/>
    </xf>
    <xf numFmtId="0" fontId="10" fillId="0" borderId="39" xfId="132" applyFont="1" applyFill="1" applyBorder="1" applyAlignment="1">
      <alignment horizontal="center"/>
      <protection/>
    </xf>
    <xf numFmtId="202" fontId="35" fillId="0" borderId="0" xfId="128" applyNumberFormat="1" applyFont="1" applyAlignment="1">
      <alignment horizontal="right"/>
    </xf>
    <xf numFmtId="202" fontId="34" fillId="0" borderId="0" xfId="128" applyNumberFormat="1" applyFont="1" applyAlignment="1">
      <alignment horizontal="right"/>
    </xf>
    <xf numFmtId="0" fontId="9" fillId="0" borderId="0" xfId="132" applyFont="1" applyAlignment="1">
      <alignment horizontal="left"/>
      <protection/>
    </xf>
    <xf numFmtId="169" fontId="9" fillId="0" borderId="0" xfId="132" applyNumberFormat="1" applyFont="1" applyAlignment="1">
      <alignment/>
      <protection/>
    </xf>
    <xf numFmtId="201" fontId="28" fillId="0" borderId="0" xfId="132" applyNumberFormat="1" applyFont="1" applyAlignment="1">
      <alignment horizontal="right"/>
      <protection/>
    </xf>
    <xf numFmtId="201" fontId="36" fillId="0" borderId="0" xfId="132" applyNumberFormat="1" applyFont="1" applyAlignment="1">
      <alignment horizontal="right"/>
      <protection/>
    </xf>
    <xf numFmtId="202" fontId="5" fillId="0" borderId="0" xfId="128" applyNumberFormat="1" applyAlignment="1">
      <alignment/>
    </xf>
    <xf numFmtId="0" fontId="27" fillId="0" borderId="39" xfId="132" applyFont="1" applyFill="1" applyBorder="1" applyAlignment="1">
      <alignment horizontal="center"/>
      <protection/>
    </xf>
    <xf numFmtId="169" fontId="14" fillId="0" borderId="0" xfId="132" applyNumberFormat="1" applyFont="1" applyFill="1" applyAlignment="1">
      <alignment/>
      <protection/>
    </xf>
    <xf numFmtId="0" fontId="27" fillId="0" borderId="0" xfId="132" applyFont="1" applyAlignment="1">
      <alignment horizontal="center" vertical="center"/>
      <protection/>
    </xf>
    <xf numFmtId="201" fontId="28" fillId="0" borderId="0" xfId="132" applyNumberFormat="1" applyFont="1" applyAlignment="1">
      <alignment horizontal="center" vertical="center"/>
      <protection/>
    </xf>
    <xf numFmtId="0" fontId="25" fillId="0" borderId="0" xfId="132" applyFont="1" applyAlignment="1">
      <alignment vertical="center"/>
      <protection/>
    </xf>
    <xf numFmtId="202" fontId="15" fillId="0" borderId="0" xfId="128" applyNumberFormat="1" applyFont="1" applyAlignment="1">
      <alignment/>
    </xf>
    <xf numFmtId="202" fontId="16" fillId="0" borderId="0" xfId="128" applyNumberFormat="1" applyFont="1" applyAlignment="1">
      <alignment/>
    </xf>
    <xf numFmtId="201" fontId="11" fillId="0" borderId="0" xfId="132" applyNumberFormat="1" applyFont="1" applyAlignment="1">
      <alignment/>
      <protection/>
    </xf>
    <xf numFmtId="0" fontId="14" fillId="0" borderId="0" xfId="132" applyFont="1" applyFill="1" applyAlignment="1">
      <alignment/>
      <protection/>
    </xf>
    <xf numFmtId="0" fontId="4" fillId="0" borderId="0" xfId="132" applyFont="1" applyAlignment="1">
      <alignment horizontal="left"/>
      <protection/>
    </xf>
    <xf numFmtId="0" fontId="4" fillId="0" borderId="0" xfId="132" applyFont="1" applyAlignment="1">
      <alignment horizontal="center"/>
      <protection/>
    </xf>
    <xf numFmtId="169" fontId="4" fillId="0" borderId="0" xfId="132" applyNumberFormat="1" applyFont="1" applyAlignment="1">
      <alignment/>
      <protection/>
    </xf>
    <xf numFmtId="0" fontId="4" fillId="0" borderId="0" xfId="132" applyFont="1" applyAlignment="1">
      <alignment/>
      <protection/>
    </xf>
    <xf numFmtId="201" fontId="17" fillId="0" borderId="0" xfId="132" applyNumberFormat="1" applyFont="1" applyAlignment="1">
      <alignment/>
      <protection/>
    </xf>
    <xf numFmtId="0" fontId="5" fillId="0" borderId="0" xfId="132" applyFill="1" applyBorder="1" applyAlignment="1">
      <alignment horizontal="center"/>
      <protection/>
    </xf>
    <xf numFmtId="0" fontId="2" fillId="0" borderId="0" xfId="132" applyFont="1" applyAlignment="1">
      <alignment vertical="center"/>
      <protection/>
    </xf>
    <xf numFmtId="0" fontId="5" fillId="0" borderId="0" xfId="132" applyAlignment="1">
      <alignment horizontal="center" vertical="center"/>
      <protection/>
    </xf>
    <xf numFmtId="201" fontId="11" fillId="0" borderId="0" xfId="132" applyNumberFormat="1" applyFont="1" applyAlignment="1">
      <alignment horizontal="center" vertical="center"/>
      <protection/>
    </xf>
    <xf numFmtId="0" fontId="10" fillId="0" borderId="0" xfId="132" applyFont="1" applyAlignment="1">
      <alignment horizontal="center" vertical="center"/>
      <protection/>
    </xf>
    <xf numFmtId="0" fontId="3" fillId="0" borderId="0" xfId="132" applyFont="1" applyAlignment="1">
      <alignment horizontal="center"/>
      <protection/>
    </xf>
    <xf numFmtId="169" fontId="13" fillId="0" borderId="0" xfId="132" applyNumberFormat="1" applyFont="1" applyFill="1" applyAlignment="1">
      <alignment/>
      <protection/>
    </xf>
  </cellXfs>
  <cellStyles count="12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" xfId="47"/>
    <cellStyle name="abc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Bad" xfId="55"/>
    <cellStyle name="Calc Currency (0)" xfId="56"/>
    <cellStyle name="Calc Currency (2)" xfId="57"/>
    <cellStyle name="Calc Percent (0)" xfId="58"/>
    <cellStyle name="Calc Percent (1)" xfId="59"/>
    <cellStyle name="Calc Percent (2)" xfId="60"/>
    <cellStyle name="Calc Units (0)" xfId="61"/>
    <cellStyle name="Calc Units (1)" xfId="62"/>
    <cellStyle name="Calc Units (2)" xfId="63"/>
    <cellStyle name="Calculation" xfId="64"/>
    <cellStyle name="Check Cell" xfId="65"/>
    <cellStyle name="Comma" xfId="66"/>
    <cellStyle name="Comma [0]" xfId="67"/>
    <cellStyle name="Comma [00]" xfId="68"/>
    <cellStyle name="Comma 2" xfId="69"/>
    <cellStyle name="company_title" xfId="70"/>
    <cellStyle name="Currency" xfId="71"/>
    <cellStyle name="Currency [0]" xfId="72"/>
    <cellStyle name="Currency [00]" xfId="73"/>
    <cellStyle name="Date Short" xfId="74"/>
    <cellStyle name="date_format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Explanatory Text" xfId="81"/>
    <cellStyle name="Followed Hyperlink" xfId="82"/>
    <cellStyle name="Good" xfId="83"/>
    <cellStyle name="Grey" xfId="84"/>
    <cellStyle name="Header1" xfId="85"/>
    <cellStyle name="Header2" xfId="86"/>
    <cellStyle name="Heading 1" xfId="87"/>
    <cellStyle name="Heading 2" xfId="88"/>
    <cellStyle name="Heading 3" xfId="89"/>
    <cellStyle name="Heading 4" xfId="90"/>
    <cellStyle name="Hyperlink" xfId="91"/>
    <cellStyle name="Input" xfId="92"/>
    <cellStyle name="Input [yellow]" xfId="93"/>
    <cellStyle name="Link Currency (0)" xfId="94"/>
    <cellStyle name="Link Currency (2)" xfId="95"/>
    <cellStyle name="Link Units (0)" xfId="96"/>
    <cellStyle name="Link Units (1)" xfId="97"/>
    <cellStyle name="Link Units (2)" xfId="98"/>
    <cellStyle name="Linked Cell" xfId="99"/>
    <cellStyle name="Neutral" xfId="100"/>
    <cellStyle name="no dec" xfId="101"/>
    <cellStyle name="Normal - Style1" xfId="102"/>
    <cellStyle name="Normal 2 2" xfId="103"/>
    <cellStyle name="Normal_ต่อเติมโรงจอดรถ รยล.โครงการปรับปรุงพระที่นั่งอัมพรสถาน ( เปลี่ยนแปลงฐานราก )" xfId="104"/>
    <cellStyle name="Note" xfId="105"/>
    <cellStyle name="Output" xfId="106"/>
    <cellStyle name="ParaBirimi [0]_RESULTS" xfId="107"/>
    <cellStyle name="ParaBirimi_RESULTS" xfId="108"/>
    <cellStyle name="Percent" xfId="109"/>
    <cellStyle name="Percent [0]" xfId="110"/>
    <cellStyle name="Percent [00]" xfId="111"/>
    <cellStyle name="Percent [2]" xfId="112"/>
    <cellStyle name="PrePop Currency (0)" xfId="113"/>
    <cellStyle name="PrePop Currency (2)" xfId="114"/>
    <cellStyle name="PrePop Units (0)" xfId="115"/>
    <cellStyle name="PrePop Units (1)" xfId="116"/>
    <cellStyle name="PrePop Units (2)" xfId="117"/>
    <cellStyle name="report_title" xfId="118"/>
    <cellStyle name="Text Indent A" xfId="119"/>
    <cellStyle name="Text Indent B" xfId="120"/>
    <cellStyle name="Text Indent C" xfId="121"/>
    <cellStyle name="Title" xfId="122"/>
    <cellStyle name="Total" xfId="123"/>
    <cellStyle name="Virg? [0]_RESULTS" xfId="124"/>
    <cellStyle name="Virg?_RESULTS" xfId="125"/>
    <cellStyle name="Warning Text" xfId="126"/>
    <cellStyle name="เครื่องหมายจุลภาค 2" xfId="127"/>
    <cellStyle name="เครื่องหมายจุลภาค 2 2" xfId="128"/>
    <cellStyle name="เครื่องหมายจุลภาค 2 3" xfId="129"/>
    <cellStyle name="เครื่องหมายจุลภาค 3" xfId="130"/>
    <cellStyle name="ปกติ 2" xfId="131"/>
    <cellStyle name="ปกติ 2 2" xfId="132"/>
    <cellStyle name="ปกติ 3" xfId="133"/>
    <cellStyle name="ปกติ 3 3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190750" y="3067050"/>
          <a:ext cx="57150" cy="485775"/>
        </a:xfrm>
        <a:prstGeom prst="leftBrace">
          <a:avLst>
            <a:gd name="adj" fmla="val -41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5934075" y="3076575"/>
          <a:ext cx="952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>
      <xdr:nvSpPr>
        <xdr:cNvPr id="3" name="AutoShape 7"/>
        <xdr:cNvSpPr>
          <a:spLocks/>
        </xdr:cNvSpPr>
      </xdr:nvSpPr>
      <xdr:spPr>
        <a:xfrm>
          <a:off x="2190750" y="3067050"/>
          <a:ext cx="57150" cy="485775"/>
        </a:xfrm>
        <a:prstGeom prst="leftBrace">
          <a:avLst>
            <a:gd name="adj" fmla="val -41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>
      <xdr:nvSpPr>
        <xdr:cNvPr id="4" name="AutoShape 8"/>
        <xdr:cNvSpPr>
          <a:spLocks/>
        </xdr:cNvSpPr>
      </xdr:nvSpPr>
      <xdr:spPr>
        <a:xfrm>
          <a:off x="5934075" y="3076575"/>
          <a:ext cx="952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5" name="AutoShape 21"/>
        <xdr:cNvSpPr>
          <a:spLocks/>
        </xdr:cNvSpPr>
      </xdr:nvSpPr>
      <xdr:spPr>
        <a:xfrm>
          <a:off x="14420850" y="4924425"/>
          <a:ext cx="57150" cy="1333500"/>
        </a:xfrm>
        <a:prstGeom prst="leftBrace">
          <a:avLst>
            <a:gd name="adj" fmla="val -41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6" name="AutoShape 22"/>
        <xdr:cNvSpPr>
          <a:spLocks/>
        </xdr:cNvSpPr>
      </xdr:nvSpPr>
      <xdr:spPr>
        <a:xfrm>
          <a:off x="19107150" y="4933950"/>
          <a:ext cx="95250" cy="131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7" name="AutoShape 23"/>
        <xdr:cNvSpPr>
          <a:spLocks/>
        </xdr:cNvSpPr>
      </xdr:nvSpPr>
      <xdr:spPr>
        <a:xfrm>
          <a:off x="14420850" y="4924425"/>
          <a:ext cx="57150" cy="1333500"/>
        </a:xfrm>
        <a:prstGeom prst="leftBrace">
          <a:avLst>
            <a:gd name="adj" fmla="val -41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8" name="AutoShape 24"/>
        <xdr:cNvSpPr>
          <a:spLocks/>
        </xdr:cNvSpPr>
      </xdr:nvSpPr>
      <xdr:spPr>
        <a:xfrm>
          <a:off x="19107150" y="4933950"/>
          <a:ext cx="95250" cy="131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9" name="AutoShape 25"/>
        <xdr:cNvSpPr>
          <a:spLocks/>
        </xdr:cNvSpPr>
      </xdr:nvSpPr>
      <xdr:spPr>
        <a:xfrm>
          <a:off x="14420850" y="4924425"/>
          <a:ext cx="57150" cy="1333500"/>
        </a:xfrm>
        <a:prstGeom prst="leftBrace">
          <a:avLst>
            <a:gd name="adj" fmla="val -41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10" name="AutoShape 26"/>
        <xdr:cNvSpPr>
          <a:spLocks/>
        </xdr:cNvSpPr>
      </xdr:nvSpPr>
      <xdr:spPr>
        <a:xfrm>
          <a:off x="19107150" y="4933950"/>
          <a:ext cx="95250" cy="131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11" name="AutoShape 27"/>
        <xdr:cNvSpPr>
          <a:spLocks/>
        </xdr:cNvSpPr>
      </xdr:nvSpPr>
      <xdr:spPr>
        <a:xfrm>
          <a:off x="14420850" y="4924425"/>
          <a:ext cx="57150" cy="1333500"/>
        </a:xfrm>
        <a:prstGeom prst="leftBrace">
          <a:avLst>
            <a:gd name="adj" fmla="val -41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12" name="AutoShape 28"/>
        <xdr:cNvSpPr>
          <a:spLocks/>
        </xdr:cNvSpPr>
      </xdr:nvSpPr>
      <xdr:spPr>
        <a:xfrm>
          <a:off x="19107150" y="4933950"/>
          <a:ext cx="95250" cy="131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6"/>
  <sheetViews>
    <sheetView showGridLines="0" tabSelected="1" view="pageBreakPreview" zoomScale="90" zoomScaleSheetLayoutView="90" zoomScalePageLayoutView="70" workbookViewId="0" topLeftCell="A1">
      <selection activeCell="O10" sqref="O10:P10"/>
    </sheetView>
  </sheetViews>
  <sheetFormatPr defaultColWidth="0" defaultRowHeight="21.75" zeroHeight="1"/>
  <cols>
    <col min="1" max="1" width="6.7109375" style="86" customWidth="1"/>
    <col min="2" max="2" width="6.28125" style="86" customWidth="1"/>
    <col min="3" max="3" width="11.421875" style="86" customWidth="1"/>
    <col min="4" max="4" width="6.00390625" style="86" customWidth="1"/>
    <col min="5" max="9" width="5.57421875" style="86" customWidth="1"/>
    <col min="10" max="10" width="1.57421875" style="86" customWidth="1"/>
    <col min="11" max="12" width="5.57421875" style="86" customWidth="1"/>
    <col min="13" max="13" width="2.57421875" style="86" customWidth="1"/>
    <col min="14" max="14" width="0.85546875" style="86" customWidth="1"/>
    <col min="15" max="15" width="20.140625" style="86" bestFit="1" customWidth="1"/>
    <col min="16" max="16" width="9.7109375" style="86" customWidth="1"/>
    <col min="17" max="17" width="2.28125" style="86" customWidth="1"/>
    <col min="18" max="16384" width="0" style="86" hidden="1" customWidth="1"/>
  </cols>
  <sheetData>
    <row r="1" ht="24">
      <c r="P1" s="87"/>
    </row>
    <row r="2" spans="1:16" ht="41.25" customHeight="1">
      <c r="A2" s="320" t="s">
        <v>166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21.75">
      <c r="A3" s="88" t="s">
        <v>6</v>
      </c>
      <c r="B3" s="88"/>
      <c r="C3" s="321" t="s">
        <v>7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21.75">
      <c r="A4" s="88" t="s">
        <v>8</v>
      </c>
      <c r="B4" s="88"/>
      <c r="C4" s="321"/>
      <c r="D4" s="322"/>
      <c r="E4" s="322"/>
      <c r="F4" s="322"/>
      <c r="G4" s="322"/>
      <c r="H4" s="322"/>
      <c r="I4" s="322"/>
      <c r="J4" s="89"/>
      <c r="K4" s="89" t="s">
        <v>9</v>
      </c>
      <c r="L4" s="89"/>
      <c r="M4" s="88"/>
      <c r="N4" s="88"/>
      <c r="O4" s="323"/>
      <c r="P4" s="323"/>
    </row>
    <row r="5" spans="1:16" ht="21.75">
      <c r="A5" s="90" t="s">
        <v>10</v>
      </c>
      <c r="B5" s="90"/>
      <c r="C5" s="90"/>
      <c r="D5" s="324" t="s">
        <v>11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91"/>
    </row>
    <row r="6" spans="1:16" ht="40.5" customHeight="1">
      <c r="A6" s="92" t="s">
        <v>12</v>
      </c>
      <c r="B6" s="325" t="s">
        <v>2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  <c r="O6" s="94" t="s">
        <v>13</v>
      </c>
      <c r="P6" s="92" t="s">
        <v>5</v>
      </c>
    </row>
    <row r="7" spans="1:16" ht="21.75">
      <c r="A7" s="95"/>
      <c r="B7" s="328" t="s">
        <v>14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  <c r="O7" s="96"/>
      <c r="P7" s="97"/>
    </row>
    <row r="8" spans="1:16" ht="42.75" customHeight="1">
      <c r="A8" s="98">
        <v>1</v>
      </c>
      <c r="B8" s="331" t="s">
        <v>15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99"/>
      <c r="O8" s="100"/>
      <c r="P8" s="101"/>
    </row>
    <row r="9" spans="1:16" ht="21.75">
      <c r="A9" s="98">
        <v>2</v>
      </c>
      <c r="B9" s="102" t="s">
        <v>16</v>
      </c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99"/>
      <c r="O9" s="100"/>
      <c r="P9" s="105"/>
    </row>
    <row r="10" spans="1:16" ht="21.75">
      <c r="A10" s="98">
        <v>3</v>
      </c>
      <c r="B10" s="102" t="s">
        <v>17</v>
      </c>
      <c r="C10" s="103"/>
      <c r="D10" s="104"/>
      <c r="E10" s="104"/>
      <c r="F10" s="106"/>
      <c r="G10" s="104"/>
      <c r="H10" s="104"/>
      <c r="I10" s="106"/>
      <c r="J10" s="104"/>
      <c r="K10" s="104"/>
      <c r="L10" s="104"/>
      <c r="M10" s="104"/>
      <c r="N10" s="99"/>
      <c r="O10" s="107"/>
      <c r="P10" s="105"/>
    </row>
    <row r="11" spans="1:16" ht="21.75">
      <c r="A11" s="98"/>
      <c r="B11" s="102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99"/>
      <c r="O11" s="108"/>
      <c r="P11" s="109"/>
    </row>
    <row r="12" spans="1:16" ht="21.75">
      <c r="A12" s="98"/>
      <c r="B12" s="102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99"/>
      <c r="O12" s="100"/>
      <c r="P12" s="109"/>
    </row>
    <row r="13" spans="1:16" ht="21.75">
      <c r="A13" s="98"/>
      <c r="B13" s="10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99"/>
      <c r="O13" s="108"/>
      <c r="P13" s="110"/>
    </row>
    <row r="14" spans="1:16" ht="21.75">
      <c r="A14" s="105"/>
      <c r="B14" s="102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99"/>
      <c r="O14" s="108"/>
      <c r="P14" s="109"/>
    </row>
    <row r="15" spans="1:16" ht="21.75">
      <c r="A15" s="101"/>
      <c r="B15" s="333"/>
      <c r="C15" s="334"/>
      <c r="D15" s="334"/>
      <c r="E15" s="334"/>
      <c r="F15" s="334"/>
      <c r="G15" s="334"/>
      <c r="H15" s="334"/>
      <c r="I15" s="334"/>
      <c r="J15" s="334"/>
      <c r="K15" s="335"/>
      <c r="L15" s="335"/>
      <c r="M15" s="335"/>
      <c r="N15" s="336"/>
      <c r="O15" s="112"/>
      <c r="P15" s="105"/>
    </row>
    <row r="16" spans="1:16" ht="21.75">
      <c r="A16" s="101"/>
      <c r="B16" s="333"/>
      <c r="C16" s="334"/>
      <c r="D16" s="334"/>
      <c r="E16" s="334"/>
      <c r="F16" s="334"/>
      <c r="G16" s="334"/>
      <c r="H16" s="334"/>
      <c r="I16" s="334"/>
      <c r="J16" s="334"/>
      <c r="K16" s="337" t="s">
        <v>19</v>
      </c>
      <c r="L16" s="337"/>
      <c r="M16" s="337"/>
      <c r="N16" s="338"/>
      <c r="O16" s="113"/>
      <c r="P16" s="105"/>
    </row>
    <row r="17" spans="1:16" ht="21.75">
      <c r="A17" s="105"/>
      <c r="B17" s="114"/>
      <c r="C17" s="104"/>
      <c r="D17" s="104"/>
      <c r="E17" s="337" t="s">
        <v>20</v>
      </c>
      <c r="F17" s="337"/>
      <c r="G17" s="337"/>
      <c r="H17" s="337"/>
      <c r="I17" s="337"/>
      <c r="J17" s="337"/>
      <c r="K17" s="337"/>
      <c r="L17" s="337"/>
      <c r="M17" s="337"/>
      <c r="N17" s="99"/>
      <c r="O17" s="113"/>
      <c r="P17" s="105"/>
    </row>
    <row r="18" spans="1:16" ht="21.75">
      <c r="A18" s="105"/>
      <c r="B18" s="114"/>
      <c r="C18" s="111"/>
      <c r="D18" s="342" t="str">
        <f>"รวมเป็นเงินทั้งสิ้น "&amp;_xlfn.BAHTTEXT(O17)</f>
        <v>รวมเป็นเงินทั้งสิ้น ศูนย์บาทถ้วน</v>
      </c>
      <c r="E18" s="342"/>
      <c r="F18" s="342"/>
      <c r="G18" s="342"/>
      <c r="H18" s="342"/>
      <c r="I18" s="342"/>
      <c r="J18" s="342"/>
      <c r="K18" s="342"/>
      <c r="L18" s="342"/>
      <c r="M18" s="342"/>
      <c r="N18" s="343"/>
      <c r="O18" s="96"/>
      <c r="P18" s="105"/>
    </row>
    <row r="19" spans="1:16" ht="21.75">
      <c r="A19" s="115"/>
      <c r="B19" s="344"/>
      <c r="C19" s="345"/>
      <c r="D19" s="345"/>
      <c r="E19" s="346"/>
      <c r="F19" s="346"/>
      <c r="G19" s="346"/>
      <c r="H19" s="346"/>
      <c r="I19" s="346"/>
      <c r="J19" s="346"/>
      <c r="K19" s="346"/>
      <c r="L19" s="346"/>
      <c r="M19" s="346"/>
      <c r="N19" s="116"/>
      <c r="O19" s="117"/>
      <c r="P19" s="118"/>
    </row>
    <row r="20" spans="1:16" ht="21.75">
      <c r="A20" s="119"/>
      <c r="B20" s="120"/>
      <c r="D20" s="347"/>
      <c r="E20" s="347"/>
      <c r="F20" s="347"/>
      <c r="G20" s="347"/>
      <c r="H20" s="119"/>
      <c r="I20" s="119"/>
      <c r="J20" s="119"/>
      <c r="K20" s="119"/>
      <c r="M20" s="119"/>
      <c r="N20" s="119"/>
      <c r="O20" s="119"/>
      <c r="P20" s="119"/>
    </row>
    <row r="21" spans="1:16" ht="21.75">
      <c r="A21" s="119"/>
      <c r="B21" s="119"/>
      <c r="C21" s="121"/>
      <c r="D21" s="121"/>
      <c r="E21" s="121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9"/>
    </row>
    <row r="22" spans="1:17" ht="21.75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M22" s="122"/>
      <c r="O22" s="122"/>
      <c r="P22" s="121"/>
      <c r="Q22" s="121"/>
    </row>
    <row r="23" spans="1:17" ht="21.75">
      <c r="A23" s="121"/>
      <c r="B23" s="123"/>
      <c r="C23" s="121"/>
      <c r="E23" s="123"/>
      <c r="F23" s="123"/>
      <c r="G23" s="123"/>
      <c r="H23" s="122"/>
      <c r="I23" s="122"/>
      <c r="J23" s="122"/>
      <c r="M23" s="122"/>
      <c r="N23" s="122"/>
      <c r="O23" s="122"/>
      <c r="P23" s="121"/>
      <c r="Q23" s="121"/>
    </row>
    <row r="24" spans="2:17" ht="21.75">
      <c r="B24" s="123"/>
      <c r="C24" s="339"/>
      <c r="D24" s="339"/>
      <c r="E24" s="124"/>
      <c r="F24" s="124"/>
      <c r="G24" s="124"/>
      <c r="H24" s="122"/>
      <c r="I24" s="122"/>
      <c r="J24" s="122"/>
      <c r="M24" s="122"/>
      <c r="N24" s="122"/>
      <c r="O24" s="122"/>
      <c r="P24" s="121"/>
      <c r="Q24" s="121"/>
    </row>
    <row r="25" spans="1:17" ht="21.75">
      <c r="A25" s="121"/>
      <c r="B25" s="122"/>
      <c r="C25" s="121"/>
      <c r="E25" s="122"/>
      <c r="F25" s="122"/>
      <c r="G25" s="122"/>
      <c r="H25" s="122"/>
      <c r="I25" s="121"/>
      <c r="J25" s="122"/>
      <c r="K25" s="122"/>
      <c r="L25" s="122"/>
      <c r="M25" s="122"/>
      <c r="N25" s="122"/>
      <c r="O25" s="122"/>
      <c r="P25" s="121"/>
      <c r="Q25" s="121"/>
    </row>
    <row r="26" spans="1:17" ht="21.75">
      <c r="A26" s="121"/>
      <c r="B26" s="123"/>
      <c r="C26" s="121"/>
      <c r="E26" s="122"/>
      <c r="F26" s="122"/>
      <c r="G26" s="122"/>
      <c r="H26" s="122"/>
      <c r="I26" s="121"/>
      <c r="J26" s="123"/>
      <c r="K26" s="121"/>
      <c r="M26" s="123"/>
      <c r="N26" s="122"/>
      <c r="O26" s="125"/>
      <c r="P26" s="126"/>
      <c r="Q26" s="126"/>
    </row>
    <row r="27" spans="1:17" ht="21.75">
      <c r="A27" s="127"/>
      <c r="B27" s="127"/>
      <c r="C27" s="339"/>
      <c r="D27" s="339"/>
      <c r="E27" s="124"/>
      <c r="F27" s="124"/>
      <c r="G27" s="124"/>
      <c r="H27" s="125"/>
      <c r="I27" s="123"/>
      <c r="J27" s="123"/>
      <c r="K27" s="340"/>
      <c r="L27" s="340"/>
      <c r="M27" s="340"/>
      <c r="N27" s="340"/>
      <c r="O27" s="122"/>
      <c r="P27" s="126"/>
      <c r="Q27" s="126"/>
    </row>
    <row r="28" spans="1:17" ht="21.75">
      <c r="A28" s="121"/>
      <c r="B28" s="122"/>
      <c r="C28" s="121"/>
      <c r="E28" s="122"/>
      <c r="F28" s="122"/>
      <c r="G28" s="122"/>
      <c r="H28" s="122"/>
      <c r="I28" s="121"/>
      <c r="J28" s="122"/>
      <c r="K28" s="121"/>
      <c r="M28" s="122"/>
      <c r="N28" s="122"/>
      <c r="O28" s="122"/>
      <c r="P28" s="127"/>
      <c r="Q28" s="127"/>
    </row>
    <row r="29" spans="1:15" ht="21.75">
      <c r="A29" s="127"/>
      <c r="B29" s="123"/>
      <c r="C29" s="128"/>
      <c r="E29" s="125"/>
      <c r="F29" s="125"/>
      <c r="G29" s="125"/>
      <c r="H29" s="125"/>
      <c r="I29" s="121"/>
      <c r="J29" s="123"/>
      <c r="K29" s="121"/>
      <c r="M29" s="122"/>
      <c r="N29" s="125"/>
      <c r="O29" s="129"/>
    </row>
    <row r="30" spans="1:17" ht="21.75">
      <c r="A30" s="127"/>
      <c r="B30" s="127"/>
      <c r="C30" s="341"/>
      <c r="D30" s="341"/>
      <c r="E30" s="130"/>
      <c r="F30" s="130"/>
      <c r="G30" s="130"/>
      <c r="H30" s="130"/>
      <c r="I30" s="123"/>
      <c r="J30" s="123"/>
      <c r="K30" s="340"/>
      <c r="L30" s="340"/>
      <c r="M30" s="340"/>
      <c r="N30" s="340"/>
      <c r="O30" s="122"/>
      <c r="P30" s="126"/>
      <c r="Q30" s="126"/>
    </row>
    <row r="31" ht="21.75">
      <c r="Q31" s="126"/>
    </row>
    <row r="32" spans="1:17" ht="21.75">
      <c r="A32" s="131"/>
      <c r="B32" s="131"/>
      <c r="E32" s="132"/>
      <c r="Q32" s="127"/>
    </row>
    <row r="33" spans="1:17" ht="21.75">
      <c r="A33" s="131"/>
      <c r="B33" s="131"/>
      <c r="C33" s="121"/>
      <c r="D33" s="121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Q33" s="126"/>
    </row>
    <row r="34" spans="1:17" ht="21.75">
      <c r="A34" s="131"/>
      <c r="B34" s="131"/>
      <c r="C34" s="121"/>
      <c r="D34" s="121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Q34" s="126"/>
    </row>
    <row r="35" spans="3:17" ht="21.75">
      <c r="C35" s="121"/>
      <c r="D35" s="121"/>
      <c r="E35" s="121"/>
      <c r="F35" s="12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4:9" ht="21.75">
      <c r="D36" s="127"/>
      <c r="E36" s="127"/>
      <c r="F36" s="127"/>
      <c r="G36" s="125"/>
      <c r="H36" s="125"/>
      <c r="I36" s="125"/>
    </row>
    <row r="37" ht="21.75"/>
    <row r="38" ht="21.75"/>
    <row r="39" ht="21.75"/>
    <row r="40" ht="21.75"/>
    <row r="41" ht="21.75"/>
    <row r="42" ht="21.75"/>
    <row r="43" ht="21.75"/>
    <row r="44" ht="21.75"/>
    <row r="45" ht="21.75"/>
    <row r="46" ht="21.75"/>
    <row r="47" ht="21.75"/>
    <row r="48" ht="21.75"/>
    <row r="49" ht="21.75"/>
    <row r="50" ht="21.75"/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63" ht="21.75"/>
    <row r="64" ht="21.75"/>
    <row r="65" ht="21.75"/>
    <row r="66" ht="21.75"/>
    <row r="67" ht="21.75"/>
    <row r="68" ht="21.75"/>
    <row r="69" ht="21.75"/>
    <row r="70" ht="21.75"/>
  </sheetData>
  <sheetProtection/>
  <mergeCells count="22">
    <mergeCell ref="C27:D27"/>
    <mergeCell ref="K27:N27"/>
    <mergeCell ref="C30:D30"/>
    <mergeCell ref="K30:N30"/>
    <mergeCell ref="E17:M17"/>
    <mergeCell ref="D18:N18"/>
    <mergeCell ref="B19:D19"/>
    <mergeCell ref="E19:M19"/>
    <mergeCell ref="D20:G20"/>
    <mergeCell ref="C24:D24"/>
    <mergeCell ref="B7:N7"/>
    <mergeCell ref="B8:M8"/>
    <mergeCell ref="B15:J15"/>
    <mergeCell ref="K15:N15"/>
    <mergeCell ref="B16:J16"/>
    <mergeCell ref="K16:N16"/>
    <mergeCell ref="A2:P2"/>
    <mergeCell ref="C3:P3"/>
    <mergeCell ref="C4:I4"/>
    <mergeCell ref="O4:P4"/>
    <mergeCell ref="D5:O5"/>
    <mergeCell ref="B6:N6"/>
  </mergeCells>
  <printOptions horizontalCentered="1"/>
  <pageMargins left="0.14705882352941177" right="0.28273809523809523" top="0.75" bottom="0.75" header="0.3" footer="0.3"/>
  <pageSetup horizontalDpi="600" verticalDpi="600" orientation="portrait" paperSize="9" scale="96" r:id="rId1"/>
  <headerFooter alignWithMargins="0">
    <oddHeader>&amp;Rแบบ ปร.6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35"/>
  <sheetViews>
    <sheetView showGridLines="0" view="pageBreakPreview" zoomScaleNormal="115" zoomScaleSheetLayoutView="100" workbookViewId="0" topLeftCell="A1">
      <selection activeCell="I7" sqref="I7:V7"/>
    </sheetView>
  </sheetViews>
  <sheetFormatPr defaultColWidth="0" defaultRowHeight="21.75" zeroHeight="1"/>
  <cols>
    <col min="1" max="1" width="7.28125" style="86" customWidth="1"/>
    <col min="2" max="4" width="4.7109375" style="86" customWidth="1"/>
    <col min="5" max="5" width="4.8515625" style="86" customWidth="1"/>
    <col min="6" max="7" width="4.7109375" style="86" customWidth="1"/>
    <col min="8" max="8" width="1.7109375" style="86" customWidth="1"/>
    <col min="9" max="10" width="4.8515625" style="86" customWidth="1"/>
    <col min="11" max="13" width="4.7109375" style="86" customWidth="1"/>
    <col min="14" max="14" width="10.00390625" style="86" customWidth="1"/>
    <col min="15" max="15" width="10.57421875" style="86" customWidth="1"/>
    <col min="16" max="16" width="0.71875" style="86" hidden="1" customWidth="1"/>
    <col min="17" max="17" width="1.28515625" style="86" customWidth="1"/>
    <col min="18" max="22" width="4.7109375" style="86" customWidth="1"/>
    <col min="23" max="23" width="2.00390625" style="86" customWidth="1"/>
    <col min="24" max="16384" width="0" style="86" hidden="1" customWidth="1"/>
  </cols>
  <sheetData>
    <row r="1" ht="24">
      <c r="T1" s="87"/>
    </row>
    <row r="2" spans="1:22" ht="21.75" customHeight="1">
      <c r="A2" s="348" t="s">
        <v>22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 ht="21.75" customHeight="1">
      <c r="A3" s="349" t="s">
        <v>23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</row>
    <row r="4" spans="1:22" ht="39.75" customHeight="1">
      <c r="A4" s="134" t="s">
        <v>24</v>
      </c>
      <c r="B4" s="350" t="s">
        <v>25</v>
      </c>
      <c r="C4" s="350"/>
      <c r="D4" s="350"/>
      <c r="E4" s="351" t="s">
        <v>167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ht="21.75" customHeight="1">
      <c r="A5" s="135" t="s">
        <v>24</v>
      </c>
      <c r="B5" s="353" t="s">
        <v>26</v>
      </c>
      <c r="C5" s="353"/>
      <c r="D5" s="353"/>
      <c r="E5" s="354" t="str">
        <f>'ปร.6'!D5</f>
        <v>สถาบันวิจัยและพัฒนา มหาวิทยาลัยเทคโนโลยีราชมงคลตะวันออก </v>
      </c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</row>
    <row r="6" spans="1:22" ht="21.75" customHeight="1">
      <c r="A6" s="135" t="s">
        <v>24</v>
      </c>
      <c r="B6" s="353" t="s">
        <v>6</v>
      </c>
      <c r="C6" s="353"/>
      <c r="D6" s="353"/>
      <c r="E6" s="355" t="str">
        <f>'ปร.6'!C3</f>
        <v>มหาวิทยาลัยเทคโนโลยีราชมงคลตะวันออก  ต.บางพระ อ.ศรีราชา จ.ชลบุรี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</row>
    <row r="7" spans="1:22" ht="21.75" customHeight="1">
      <c r="A7" s="135" t="s">
        <v>24</v>
      </c>
      <c r="B7" s="353" t="s">
        <v>27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</row>
    <row r="8" spans="1:22" ht="21.75" customHeight="1">
      <c r="A8" s="135" t="s">
        <v>24</v>
      </c>
      <c r="B8" s="136" t="s">
        <v>168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356" t="s">
        <v>169</v>
      </c>
      <c r="P8" s="356"/>
      <c r="Q8" s="356"/>
      <c r="R8" s="356"/>
      <c r="S8" s="356"/>
      <c r="T8" s="356"/>
      <c r="U8" s="356"/>
      <c r="V8" s="356"/>
    </row>
    <row r="9" spans="1:22" ht="21.75" customHeight="1">
      <c r="A9" s="135" t="s">
        <v>24</v>
      </c>
      <c r="B9" s="137" t="s">
        <v>28</v>
      </c>
      <c r="C9" s="137"/>
      <c r="D9" s="137"/>
      <c r="E9" s="137"/>
      <c r="F9" s="137"/>
      <c r="G9" s="137"/>
      <c r="H9" s="137"/>
      <c r="I9" s="137"/>
      <c r="J9" s="357"/>
      <c r="K9" s="357"/>
      <c r="L9" s="138" t="s">
        <v>29</v>
      </c>
      <c r="M9" s="139"/>
      <c r="N9" s="353"/>
      <c r="O9" s="353"/>
      <c r="P9" s="353"/>
      <c r="Q9" s="353"/>
      <c r="R9" s="353"/>
      <c r="S9" s="353"/>
      <c r="T9" s="353"/>
      <c r="U9" s="353"/>
      <c r="V9" s="353"/>
    </row>
    <row r="10" spans="1:22" s="141" customFormat="1" ht="21.75" customHeight="1">
      <c r="A10" s="135" t="s">
        <v>24</v>
      </c>
      <c r="B10" s="140" t="s">
        <v>21</v>
      </c>
      <c r="C10" s="140"/>
      <c r="D10" s="140"/>
      <c r="E10" s="140"/>
      <c r="F10" s="358"/>
      <c r="G10" s="358"/>
      <c r="H10" s="358"/>
      <c r="I10" s="358"/>
      <c r="J10" s="358"/>
      <c r="K10" s="358"/>
      <c r="L10" s="358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2" ht="42" customHeight="1">
      <c r="A11" s="142" t="s">
        <v>12</v>
      </c>
      <c r="B11" s="359" t="s">
        <v>2</v>
      </c>
      <c r="C11" s="359"/>
      <c r="D11" s="359"/>
      <c r="E11" s="359"/>
      <c r="F11" s="359"/>
      <c r="G11" s="359"/>
      <c r="H11" s="359"/>
      <c r="I11" s="359"/>
      <c r="J11" s="359"/>
      <c r="K11" s="360" t="s">
        <v>30</v>
      </c>
      <c r="L11" s="359"/>
      <c r="M11" s="359"/>
      <c r="N11" s="359"/>
      <c r="O11" s="359" t="s">
        <v>31</v>
      </c>
      <c r="P11" s="359"/>
      <c r="Q11" s="359"/>
      <c r="R11" s="360" t="s">
        <v>32</v>
      </c>
      <c r="S11" s="359"/>
      <c r="T11" s="359"/>
      <c r="U11" s="359" t="s">
        <v>5</v>
      </c>
      <c r="V11" s="359"/>
    </row>
    <row r="12" spans="1:22" ht="42" customHeight="1">
      <c r="A12" s="143">
        <v>1</v>
      </c>
      <c r="B12" s="422" t="str">
        <f>'ปร.6'!B8</f>
        <v>ปรับปรุงสำนักงานผู้อำนวยการสถาบันวิจัยและพัฒนาสำหรับงานจริยธรรมการวิจัยในมนุษย์ และหน่วยงานจัดการสิทธิเทคโนโลยี</v>
      </c>
      <c r="C12" s="423"/>
      <c r="D12" s="423"/>
      <c r="E12" s="423"/>
      <c r="F12" s="423"/>
      <c r="G12" s="423"/>
      <c r="H12" s="423"/>
      <c r="I12" s="423"/>
      <c r="J12" s="424"/>
      <c r="K12" s="361"/>
      <c r="L12" s="362"/>
      <c r="M12" s="362"/>
      <c r="N12" s="363"/>
      <c r="O12" s="364"/>
      <c r="P12" s="365"/>
      <c r="Q12" s="366"/>
      <c r="R12" s="367"/>
      <c r="S12" s="368"/>
      <c r="T12" s="369"/>
      <c r="U12" s="370"/>
      <c r="V12" s="371"/>
    </row>
    <row r="13" spans="1:22" ht="21.75" customHeight="1">
      <c r="A13" s="144"/>
      <c r="B13" s="425"/>
      <c r="C13" s="426"/>
      <c r="D13" s="426"/>
      <c r="E13" s="426"/>
      <c r="F13" s="426"/>
      <c r="G13" s="426"/>
      <c r="H13" s="426"/>
      <c r="I13" s="426"/>
      <c r="J13" s="427"/>
      <c r="K13" s="361"/>
      <c r="L13" s="362"/>
      <c r="M13" s="362"/>
      <c r="N13" s="363"/>
      <c r="O13" s="372"/>
      <c r="P13" s="373"/>
      <c r="Q13" s="374"/>
      <c r="R13" s="375"/>
      <c r="S13" s="376"/>
      <c r="T13" s="377"/>
      <c r="U13" s="378"/>
      <c r="V13" s="379"/>
    </row>
    <row r="14" spans="1:22" ht="21.75" customHeight="1">
      <c r="A14" s="144"/>
      <c r="B14" s="145" t="s">
        <v>33</v>
      </c>
      <c r="C14" s="146"/>
      <c r="D14" s="146"/>
      <c r="E14" s="146"/>
      <c r="F14" s="146"/>
      <c r="G14" s="146"/>
      <c r="H14" s="146"/>
      <c r="I14" s="146"/>
      <c r="J14" s="147"/>
      <c r="K14" s="380"/>
      <c r="L14" s="380"/>
      <c r="M14" s="380"/>
      <c r="N14" s="380"/>
      <c r="O14" s="381"/>
      <c r="P14" s="381"/>
      <c r="Q14" s="381"/>
      <c r="R14" s="375"/>
      <c r="S14" s="376"/>
      <c r="T14" s="377"/>
      <c r="U14" s="382"/>
      <c r="V14" s="382"/>
    </row>
    <row r="15" spans="1:22" ht="21.75" customHeight="1">
      <c r="A15" s="143"/>
      <c r="B15" s="383" t="s">
        <v>34</v>
      </c>
      <c r="C15" s="384"/>
      <c r="D15" s="384"/>
      <c r="E15" s="384"/>
      <c r="F15" s="384"/>
      <c r="G15" s="384"/>
      <c r="H15" s="384"/>
      <c r="I15" s="384"/>
      <c r="J15" s="385"/>
      <c r="K15" s="386"/>
      <c r="L15" s="386"/>
      <c r="M15" s="386"/>
      <c r="N15" s="386"/>
      <c r="O15" s="387"/>
      <c r="P15" s="387"/>
      <c r="Q15" s="387"/>
      <c r="R15" s="367"/>
      <c r="S15" s="368"/>
      <c r="T15" s="369"/>
      <c r="U15" s="388"/>
      <c r="V15" s="388"/>
    </row>
    <row r="16" spans="1:22" ht="21.75" customHeight="1">
      <c r="A16" s="144"/>
      <c r="B16" s="389" t="s">
        <v>35</v>
      </c>
      <c r="C16" s="389"/>
      <c r="D16" s="389"/>
      <c r="E16" s="389"/>
      <c r="F16" s="389"/>
      <c r="G16" s="389"/>
      <c r="H16" s="390"/>
      <c r="I16" s="391">
        <v>0</v>
      </c>
      <c r="J16" s="392"/>
      <c r="K16" s="393"/>
      <c r="L16" s="393"/>
      <c r="M16" s="393"/>
      <c r="N16" s="393"/>
      <c r="O16" s="394"/>
      <c r="P16" s="394"/>
      <c r="Q16" s="394"/>
      <c r="R16" s="375"/>
      <c r="S16" s="376"/>
      <c r="T16" s="377"/>
      <c r="U16" s="382"/>
      <c r="V16" s="382"/>
    </row>
    <row r="17" spans="1:22" ht="21.75" customHeight="1">
      <c r="A17" s="148"/>
      <c r="B17" s="389" t="s">
        <v>36</v>
      </c>
      <c r="C17" s="389"/>
      <c r="D17" s="389"/>
      <c r="E17" s="389"/>
      <c r="F17" s="389"/>
      <c r="G17" s="389"/>
      <c r="H17" s="390"/>
      <c r="I17" s="391">
        <v>0</v>
      </c>
      <c r="J17" s="392"/>
      <c r="K17" s="393"/>
      <c r="L17" s="393"/>
      <c r="M17" s="393"/>
      <c r="N17" s="393"/>
      <c r="O17" s="381"/>
      <c r="P17" s="381"/>
      <c r="Q17" s="381"/>
      <c r="R17" s="375"/>
      <c r="S17" s="376"/>
      <c r="T17" s="377"/>
      <c r="U17" s="382"/>
      <c r="V17" s="382"/>
    </row>
    <row r="18" spans="1:22" ht="21.75" customHeight="1">
      <c r="A18" s="148"/>
      <c r="B18" s="389" t="s">
        <v>37</v>
      </c>
      <c r="C18" s="389"/>
      <c r="D18" s="389"/>
      <c r="E18" s="389"/>
      <c r="F18" s="389"/>
      <c r="G18" s="389"/>
      <c r="H18" s="390"/>
      <c r="I18" s="391">
        <v>7</v>
      </c>
      <c r="J18" s="392"/>
      <c r="K18" s="393"/>
      <c r="L18" s="393"/>
      <c r="M18" s="393"/>
      <c r="N18" s="393"/>
      <c r="O18" s="381"/>
      <c r="P18" s="381"/>
      <c r="Q18" s="381"/>
      <c r="R18" s="375"/>
      <c r="S18" s="376"/>
      <c r="T18" s="377"/>
      <c r="U18" s="382"/>
      <c r="V18" s="382"/>
    </row>
    <row r="19" spans="1:22" ht="21.75" customHeight="1">
      <c r="A19" s="149"/>
      <c r="B19" s="434" t="s">
        <v>38</v>
      </c>
      <c r="C19" s="434"/>
      <c r="D19" s="434"/>
      <c r="E19" s="434"/>
      <c r="F19" s="434"/>
      <c r="G19" s="434"/>
      <c r="H19" s="435"/>
      <c r="I19" s="436">
        <v>7</v>
      </c>
      <c r="J19" s="437"/>
      <c r="K19" s="438"/>
      <c r="L19" s="438"/>
      <c r="M19" s="438"/>
      <c r="N19" s="438"/>
      <c r="O19" s="395"/>
      <c r="P19" s="395"/>
      <c r="Q19" s="395"/>
      <c r="R19" s="396"/>
      <c r="S19" s="397"/>
      <c r="T19" s="398"/>
      <c r="U19" s="399"/>
      <c r="V19" s="399"/>
    </row>
    <row r="20" spans="1:22" ht="21.75" customHeight="1">
      <c r="A20" s="150" t="s">
        <v>14</v>
      </c>
      <c r="B20" s="431" t="s">
        <v>39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3"/>
      <c r="R20" s="400"/>
      <c r="S20" s="401"/>
      <c r="T20" s="402"/>
      <c r="U20" s="403"/>
      <c r="V20" s="404"/>
    </row>
    <row r="21" spans="1:22" ht="21.75" customHeight="1">
      <c r="A21" s="149"/>
      <c r="B21" s="405" t="s">
        <v>40</v>
      </c>
      <c r="C21" s="406"/>
      <c r="D21" s="406"/>
      <c r="E21" s="406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8"/>
      <c r="R21" s="409"/>
      <c r="S21" s="410"/>
      <c r="T21" s="411"/>
      <c r="U21" s="412"/>
      <c r="V21" s="413"/>
    </row>
    <row r="22" spans="1:22" ht="21.75" customHeight="1">
      <c r="A22" s="134" t="s">
        <v>24</v>
      </c>
      <c r="B22" s="415" t="s">
        <v>41</v>
      </c>
      <c r="C22" s="415"/>
      <c r="D22" s="415"/>
      <c r="E22" s="415"/>
      <c r="F22" s="415"/>
      <c r="G22" s="416"/>
      <c r="H22" s="416"/>
      <c r="I22" s="416"/>
      <c r="J22" s="417" t="s">
        <v>42</v>
      </c>
      <c r="K22" s="417"/>
      <c r="L22" s="417"/>
      <c r="M22" s="418"/>
      <c r="N22" s="418"/>
      <c r="O22" s="418"/>
      <c r="P22" s="418"/>
      <c r="Q22" s="418"/>
      <c r="R22" s="418"/>
      <c r="S22" s="418"/>
      <c r="T22" s="418"/>
      <c r="U22" s="418"/>
      <c r="V22" s="418"/>
    </row>
    <row r="23" spans="1:22" ht="21.75" customHeight="1">
      <c r="A23" s="151" t="s">
        <v>24</v>
      </c>
      <c r="B23" s="419" t="s">
        <v>43</v>
      </c>
      <c r="C23" s="419"/>
      <c r="D23" s="419"/>
      <c r="E23" s="419"/>
      <c r="F23" s="419"/>
      <c r="G23" s="420"/>
      <c r="H23" s="420"/>
      <c r="I23" s="420"/>
      <c r="J23" s="421" t="s">
        <v>44</v>
      </c>
      <c r="K23" s="421"/>
      <c r="L23" s="421"/>
      <c r="M23" s="407"/>
      <c r="N23" s="407"/>
      <c r="O23" s="407"/>
      <c r="P23" s="407"/>
      <c r="Q23" s="407"/>
      <c r="R23" s="407"/>
      <c r="S23" s="407"/>
      <c r="T23" s="407"/>
      <c r="U23" s="407"/>
      <c r="V23" s="407"/>
    </row>
    <row r="24" spans="1:22" ht="21.75" customHeight="1">
      <c r="A24" s="152"/>
      <c r="B24" s="153"/>
      <c r="C24" s="153"/>
      <c r="D24" s="153"/>
      <c r="E24" s="153"/>
      <c r="F24" s="153"/>
      <c r="G24" s="154"/>
      <c r="H24" s="154"/>
      <c r="I24" s="154"/>
      <c r="J24" s="127"/>
      <c r="K24" s="127"/>
      <c r="L24" s="127"/>
      <c r="M24" s="155"/>
      <c r="N24" s="155"/>
      <c r="O24" s="155"/>
      <c r="P24" s="155"/>
      <c r="Q24" s="155"/>
      <c r="R24" s="155"/>
      <c r="S24" s="155"/>
      <c r="T24" s="155"/>
      <c r="U24" s="155"/>
      <c r="V24" s="155"/>
    </row>
    <row r="25" spans="1:22" s="156" customFormat="1" ht="21.75" customHeight="1">
      <c r="A25" s="121"/>
      <c r="B25" s="122"/>
      <c r="C25" s="122"/>
      <c r="D25" s="122"/>
      <c r="E25" s="122"/>
      <c r="F25" s="122"/>
      <c r="G25" s="122"/>
      <c r="H25" s="122"/>
      <c r="K25" s="122"/>
      <c r="L25" s="122"/>
      <c r="M25" s="122"/>
      <c r="N25" s="86"/>
      <c r="O25" s="122"/>
      <c r="P25" s="121"/>
      <c r="Q25" s="121"/>
      <c r="R25" s="121"/>
      <c r="S25" s="121"/>
      <c r="T25" s="121"/>
      <c r="U25" s="121"/>
      <c r="V25" s="157"/>
    </row>
    <row r="26" spans="1:21" ht="21.75">
      <c r="A26" s="121"/>
      <c r="B26" s="123"/>
      <c r="C26" s="121"/>
      <c r="E26" s="123"/>
      <c r="F26" s="123"/>
      <c r="G26" s="123"/>
      <c r="H26" s="122"/>
      <c r="K26" s="122"/>
      <c r="L26" s="122"/>
      <c r="M26" s="122"/>
      <c r="N26" s="122"/>
      <c r="O26" s="122"/>
      <c r="P26" s="121"/>
      <c r="Q26" s="121"/>
      <c r="R26" s="121"/>
      <c r="S26" s="121"/>
      <c r="T26" s="121"/>
      <c r="U26" s="121"/>
    </row>
    <row r="27" spans="2:21" ht="21.75">
      <c r="B27" s="121"/>
      <c r="C27" s="339"/>
      <c r="D27" s="339"/>
      <c r="E27" s="339"/>
      <c r="F27" s="339"/>
      <c r="G27" s="339"/>
      <c r="H27" s="339"/>
      <c r="K27" s="122"/>
      <c r="L27" s="122"/>
      <c r="M27" s="122"/>
      <c r="N27" s="122"/>
      <c r="O27" s="122"/>
      <c r="P27" s="121"/>
      <c r="Q27" s="121"/>
      <c r="R27" s="121"/>
      <c r="S27" s="121"/>
      <c r="T27" s="121"/>
      <c r="U27" s="121"/>
    </row>
    <row r="28" spans="1:21" ht="21.75">
      <c r="A28" s="121"/>
      <c r="B28" s="122"/>
      <c r="C28" s="121"/>
      <c r="E28" s="122"/>
      <c r="F28" s="122"/>
      <c r="G28" s="122"/>
      <c r="H28" s="122"/>
      <c r="K28" s="122"/>
      <c r="L28" s="121"/>
      <c r="M28" s="122"/>
      <c r="N28" s="122"/>
      <c r="O28" s="122"/>
      <c r="P28" s="122"/>
      <c r="Q28" s="122"/>
      <c r="R28" s="122"/>
      <c r="S28" s="121"/>
      <c r="T28" s="121"/>
      <c r="U28" s="121"/>
    </row>
    <row r="29" spans="1:21" ht="21.75">
      <c r="A29" s="121"/>
      <c r="B29" s="123"/>
      <c r="C29" s="121"/>
      <c r="E29" s="122"/>
      <c r="F29" s="122"/>
      <c r="G29" s="122"/>
      <c r="H29" s="122"/>
      <c r="K29" s="122"/>
      <c r="L29" s="121"/>
      <c r="M29" s="123"/>
      <c r="N29" s="121"/>
      <c r="P29" s="123"/>
      <c r="Q29" s="122"/>
      <c r="R29" s="125"/>
      <c r="S29" s="126"/>
      <c r="T29" s="126"/>
      <c r="U29" s="126"/>
    </row>
    <row r="30" spans="1:21" ht="21.75">
      <c r="A30" s="127"/>
      <c r="B30" s="121"/>
      <c r="C30" s="340"/>
      <c r="D30" s="340"/>
      <c r="E30" s="340"/>
      <c r="F30" s="340"/>
      <c r="G30" s="124"/>
      <c r="H30" s="125"/>
      <c r="K30" s="125"/>
      <c r="L30" s="123"/>
      <c r="M30" s="428"/>
      <c r="N30" s="428"/>
      <c r="O30" s="130"/>
      <c r="P30" s="130"/>
      <c r="Q30" s="130"/>
      <c r="R30" s="122"/>
      <c r="S30" s="126"/>
      <c r="T30" s="126"/>
      <c r="U30" s="126"/>
    </row>
    <row r="31" spans="1:21" ht="21.75">
      <c r="A31" s="121"/>
      <c r="B31" s="122"/>
      <c r="C31" s="121"/>
      <c r="E31" s="122"/>
      <c r="F31" s="122"/>
      <c r="G31" s="122"/>
      <c r="H31" s="122"/>
      <c r="K31" s="122"/>
      <c r="L31" s="121"/>
      <c r="M31" s="122"/>
      <c r="N31" s="121"/>
      <c r="P31" s="122"/>
      <c r="Q31" s="122"/>
      <c r="R31" s="122"/>
      <c r="S31" s="127"/>
      <c r="T31" s="127"/>
      <c r="U31" s="127"/>
    </row>
    <row r="32" spans="1:18" ht="21.75">
      <c r="A32" s="127"/>
      <c r="B32" s="123"/>
      <c r="C32" s="128"/>
      <c r="E32" s="125"/>
      <c r="F32" s="125"/>
      <c r="G32" s="125"/>
      <c r="H32" s="125"/>
      <c r="K32" s="125"/>
      <c r="L32" s="121"/>
      <c r="M32" s="123"/>
      <c r="N32" s="121"/>
      <c r="P32" s="122"/>
      <c r="Q32" s="125"/>
      <c r="R32" s="125"/>
    </row>
    <row r="33" spans="1:18" ht="21.75">
      <c r="A33" s="127"/>
      <c r="B33" s="121"/>
      <c r="C33" s="339"/>
      <c r="D33" s="339"/>
      <c r="E33" s="339"/>
      <c r="F33" s="339"/>
      <c r="G33" s="339"/>
      <c r="H33" s="339"/>
      <c r="K33" s="125"/>
      <c r="L33" s="123"/>
      <c r="M33" s="429"/>
      <c r="N33" s="430"/>
      <c r="O33" s="130"/>
      <c r="P33" s="130"/>
      <c r="Q33" s="130"/>
      <c r="R33" s="122"/>
    </row>
    <row r="34" spans="2:21" ht="21.75">
      <c r="B34" s="127"/>
      <c r="C34" s="127"/>
      <c r="D34" s="127"/>
      <c r="E34" s="127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7"/>
      <c r="Q34" s="127"/>
      <c r="R34" s="127"/>
      <c r="S34" s="127"/>
      <c r="T34" s="127"/>
      <c r="U34" s="127"/>
    </row>
    <row r="35" spans="2:22" ht="21.75">
      <c r="B35" s="127"/>
      <c r="C35" s="127"/>
      <c r="D35" s="127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126"/>
      <c r="P35" s="126"/>
      <c r="Q35" s="126"/>
      <c r="R35" s="126"/>
      <c r="S35" s="126"/>
      <c r="T35" s="126"/>
      <c r="U35" s="126"/>
      <c r="V35" s="126"/>
    </row>
    <row r="36" ht="21.75"/>
    <row r="37" ht="21.75"/>
    <row r="38" ht="21.75"/>
    <row r="39" ht="21.75"/>
    <row r="40" ht="21.75"/>
    <row r="41" ht="21.75"/>
    <row r="42" ht="21.75"/>
    <row r="43" ht="21.75"/>
    <row r="44" ht="21.75"/>
    <row r="45" ht="21.75"/>
    <row r="46" ht="21.75"/>
    <row r="47" ht="21.75"/>
    <row r="48" ht="21.75"/>
    <row r="49" ht="21.75"/>
    <row r="50" ht="21.75"/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63" ht="21.75"/>
    <row r="64" ht="21.75"/>
    <row r="65" ht="21.75"/>
    <row r="66" ht="21.75"/>
    <row r="67" ht="21.75"/>
    <row r="68" ht="21.75"/>
    <row r="69" ht="21.75"/>
    <row r="70" ht="21.75"/>
    <row r="71" ht="21.75"/>
    <row r="72" ht="21.75"/>
    <row r="73" ht="21.75"/>
    <row r="74" ht="21.75"/>
    <row r="75" ht="21.75"/>
    <row r="76" ht="21.75"/>
    <row r="77" ht="21.75"/>
    <row r="78" ht="21.75"/>
    <row r="79" ht="21.75"/>
    <row r="80" ht="21.75"/>
    <row r="81" ht="21.75"/>
    <row r="82" ht="21.75"/>
    <row r="83" ht="21.75"/>
    <row r="84" ht="21.75"/>
    <row r="85" ht="21.75"/>
    <row r="86" ht="21.75"/>
    <row r="87" ht="21.75"/>
    <row r="88" ht="21.75"/>
    <row r="89" ht="21.75"/>
    <row r="90" ht="21.75"/>
    <row r="91" ht="21.75"/>
    <row r="92" ht="21.75"/>
    <row r="93" ht="21.75"/>
    <row r="94" ht="21.75"/>
    <row r="95" ht="21.75"/>
    <row r="96" ht="21.75"/>
    <row r="97" ht="21.75"/>
    <row r="98" ht="21.75"/>
    <row r="99" ht="21.75"/>
    <row r="100" ht="21.75"/>
    <row r="101" ht="21.75"/>
    <row r="102" ht="21.75"/>
    <row r="103" ht="21.75"/>
    <row r="104" ht="21.75"/>
    <row r="105" ht="21.75"/>
    <row r="106" ht="21.75"/>
    <row r="107" ht="21.75"/>
    <row r="108" ht="21.75"/>
    <row r="109" ht="21.75"/>
    <row r="110" ht="21.75"/>
    <row r="111" ht="21.75"/>
    <row r="112" ht="21.75"/>
    <row r="113" ht="21.75"/>
    <row r="114" ht="21.75"/>
    <row r="115" ht="21.75"/>
    <row r="116" ht="21.75"/>
    <row r="117" ht="21.75"/>
    <row r="118" ht="21.75"/>
    <row r="119" ht="21.75"/>
    <row r="120" ht="21.75"/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</sheetData>
  <sheetProtection/>
  <mergeCells count="82">
    <mergeCell ref="B12:J13"/>
    <mergeCell ref="C27:H27"/>
    <mergeCell ref="C30:F30"/>
    <mergeCell ref="M30:N30"/>
    <mergeCell ref="C33:H33"/>
    <mergeCell ref="M33:N33"/>
    <mergeCell ref="B20:Q20"/>
    <mergeCell ref="B19:H19"/>
    <mergeCell ref="I19:J19"/>
    <mergeCell ref="K19:N19"/>
    <mergeCell ref="E35:N35"/>
    <mergeCell ref="B22:F22"/>
    <mergeCell ref="G22:I22"/>
    <mergeCell ref="J22:L22"/>
    <mergeCell ref="M22:V22"/>
    <mergeCell ref="B23:F23"/>
    <mergeCell ref="G23:I23"/>
    <mergeCell ref="J23:L23"/>
    <mergeCell ref="M23:V23"/>
    <mergeCell ref="R20:T20"/>
    <mergeCell ref="U20:V20"/>
    <mergeCell ref="B21:E21"/>
    <mergeCell ref="F21:Q21"/>
    <mergeCell ref="R21:T21"/>
    <mergeCell ref="U21:V21"/>
    <mergeCell ref="O19:Q19"/>
    <mergeCell ref="R19:T19"/>
    <mergeCell ref="U19:V19"/>
    <mergeCell ref="B18:H18"/>
    <mergeCell ref="I18:J18"/>
    <mergeCell ref="K18:N18"/>
    <mergeCell ref="O18:Q18"/>
    <mergeCell ref="R18:T18"/>
    <mergeCell ref="U18:V18"/>
    <mergeCell ref="B17:H17"/>
    <mergeCell ref="I17:J17"/>
    <mergeCell ref="K17:N17"/>
    <mergeCell ref="O17:Q17"/>
    <mergeCell ref="R17:T17"/>
    <mergeCell ref="U17:V17"/>
    <mergeCell ref="B16:H16"/>
    <mergeCell ref="I16:J16"/>
    <mergeCell ref="K16:N16"/>
    <mergeCell ref="O16:Q16"/>
    <mergeCell ref="R16:T16"/>
    <mergeCell ref="U16:V16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K12:N12"/>
    <mergeCell ref="O12:Q12"/>
    <mergeCell ref="R12:T12"/>
    <mergeCell ref="U12:V12"/>
    <mergeCell ref="K13:N13"/>
    <mergeCell ref="O13:Q13"/>
    <mergeCell ref="R13:T13"/>
    <mergeCell ref="U13:V13"/>
    <mergeCell ref="F10:L10"/>
    <mergeCell ref="B11:J11"/>
    <mergeCell ref="K11:N11"/>
    <mergeCell ref="O11:Q11"/>
    <mergeCell ref="R11:T11"/>
    <mergeCell ref="U11:V11"/>
    <mergeCell ref="B6:D6"/>
    <mergeCell ref="E6:V6"/>
    <mergeCell ref="B7:H7"/>
    <mergeCell ref="I7:V7"/>
    <mergeCell ref="O8:V8"/>
    <mergeCell ref="J9:K9"/>
    <mergeCell ref="N9:V9"/>
    <mergeCell ref="A2:V2"/>
    <mergeCell ref="A3:V3"/>
    <mergeCell ref="B4:D4"/>
    <mergeCell ref="E4:V4"/>
    <mergeCell ref="B5:D5"/>
    <mergeCell ref="E5:V5"/>
  </mergeCells>
  <printOptions horizontalCentered="1"/>
  <pageMargins left="0.15748031496062992" right="0.1968503937007874" top="0.2755905511811024" bottom="0.31496062992125984" header="0" footer="0"/>
  <pageSetup horizontalDpi="600" verticalDpi="600" orientation="portrait" paperSize="9" scale="90" r:id="rId1"/>
  <headerFooter alignWithMargins="0">
    <oddHeader>&amp;Rแบบ ปร.5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M78"/>
  <sheetViews>
    <sheetView showGridLines="0" view="pageBreakPreview" zoomScale="80" zoomScaleSheetLayoutView="80" workbookViewId="0" topLeftCell="A1">
      <selection activeCell="J73" sqref="J73"/>
    </sheetView>
  </sheetViews>
  <sheetFormatPr defaultColWidth="0" defaultRowHeight="21.75"/>
  <cols>
    <col min="1" max="1" width="4.7109375" style="175" customWidth="1"/>
    <col min="2" max="2" width="4.8515625" style="175" customWidth="1"/>
    <col min="3" max="3" width="50.8515625" style="251" customWidth="1"/>
    <col min="4" max="4" width="10.00390625" style="175" customWidth="1"/>
    <col min="5" max="5" width="8.00390625" style="175" customWidth="1"/>
    <col min="6" max="6" width="11.7109375" style="252" customWidth="1"/>
    <col min="7" max="7" width="14.421875" style="252" bestFit="1" customWidth="1"/>
    <col min="8" max="8" width="11.7109375" style="252" customWidth="1"/>
    <col min="9" max="9" width="13.57421875" style="252" bestFit="1" customWidth="1"/>
    <col min="10" max="10" width="14.421875" style="252" bestFit="1" customWidth="1"/>
    <col min="11" max="11" width="12.00390625" style="175" customWidth="1"/>
    <col min="12" max="12" width="13.421875" style="175" customWidth="1"/>
    <col min="13" max="16384" width="0" style="175" hidden="1" customWidth="1"/>
  </cols>
  <sheetData>
    <row r="1" spans="1:13" s="164" customFormat="1" ht="21.75">
      <c r="A1" s="158" t="s">
        <v>45</v>
      </c>
      <c r="B1" s="158"/>
      <c r="C1" s="158"/>
      <c r="D1" s="158"/>
      <c r="E1" s="159"/>
      <c r="F1" s="160"/>
      <c r="G1" s="161"/>
      <c r="H1" s="161"/>
      <c r="I1" s="161"/>
      <c r="J1" s="161"/>
      <c r="K1" s="162"/>
      <c r="L1" s="159"/>
      <c r="M1" s="163"/>
    </row>
    <row r="2" spans="1:13" s="164" customFormat="1" ht="21.75">
      <c r="A2" s="445" t="s">
        <v>46</v>
      </c>
      <c r="B2" s="445"/>
      <c r="C2" s="445"/>
      <c r="D2" s="445"/>
      <c r="E2" s="165"/>
      <c r="F2" s="166" t="s">
        <v>8</v>
      </c>
      <c r="G2" s="167">
        <f>'ปร.6'!C4</f>
        <v>0</v>
      </c>
      <c r="H2" s="167"/>
      <c r="I2" s="167" t="s">
        <v>47</v>
      </c>
      <c r="J2" s="446"/>
      <c r="K2" s="446"/>
      <c r="L2" s="168"/>
      <c r="M2" s="169"/>
    </row>
    <row r="3" spans="1:13" s="164" customFormat="1" ht="21.75">
      <c r="A3" s="170" t="s">
        <v>170</v>
      </c>
      <c r="B3" s="170"/>
      <c r="C3" s="170"/>
      <c r="D3" s="170"/>
      <c r="E3" s="171"/>
      <c r="F3" s="172" t="s">
        <v>21</v>
      </c>
      <c r="G3" s="172"/>
      <c r="H3" s="447"/>
      <c r="I3" s="447"/>
      <c r="J3" s="172"/>
      <c r="K3" s="173"/>
      <c r="L3" s="174"/>
      <c r="M3" s="169"/>
    </row>
    <row r="4" spans="1:12" ht="21.75">
      <c r="A4" s="441" t="s">
        <v>12</v>
      </c>
      <c r="B4" s="442"/>
      <c r="C4" s="451" t="s">
        <v>2</v>
      </c>
      <c r="D4" s="439" t="s">
        <v>48</v>
      </c>
      <c r="E4" s="439" t="s">
        <v>3</v>
      </c>
      <c r="F4" s="448" t="s">
        <v>49</v>
      </c>
      <c r="G4" s="448"/>
      <c r="H4" s="448" t="s">
        <v>4</v>
      </c>
      <c r="I4" s="448"/>
      <c r="J4" s="453" t="s">
        <v>50</v>
      </c>
      <c r="K4" s="439" t="s">
        <v>5</v>
      </c>
      <c r="L4" s="159"/>
    </row>
    <row r="5" spans="1:12" ht="21.75">
      <c r="A5" s="443"/>
      <c r="B5" s="444"/>
      <c r="C5" s="452"/>
      <c r="D5" s="440"/>
      <c r="E5" s="440"/>
      <c r="F5" s="176" t="s">
        <v>51</v>
      </c>
      <c r="G5" s="176" t="s">
        <v>52</v>
      </c>
      <c r="H5" s="176" t="s">
        <v>51</v>
      </c>
      <c r="I5" s="176" t="s">
        <v>52</v>
      </c>
      <c r="J5" s="454"/>
      <c r="K5" s="440"/>
      <c r="L5" s="159"/>
    </row>
    <row r="6" spans="1:12" s="184" customFormat="1" ht="21.75" customHeight="1">
      <c r="A6" s="177"/>
      <c r="B6" s="178"/>
      <c r="C6" s="179" t="s">
        <v>53</v>
      </c>
      <c r="D6" s="180"/>
      <c r="E6" s="181"/>
      <c r="F6" s="182"/>
      <c r="G6" s="182"/>
      <c r="H6" s="182"/>
      <c r="I6" s="182"/>
      <c r="J6" s="182"/>
      <c r="K6" s="182"/>
      <c r="L6" s="183"/>
    </row>
    <row r="7" spans="1:12" s="193" customFormat="1" ht="21.75" customHeight="1">
      <c r="A7" s="185">
        <v>1</v>
      </c>
      <c r="B7" s="186"/>
      <c r="C7" s="187" t="s">
        <v>54</v>
      </c>
      <c r="D7" s="188"/>
      <c r="E7" s="189" t="s">
        <v>1</v>
      </c>
      <c r="F7" s="190"/>
      <c r="G7" s="191"/>
      <c r="H7" s="182"/>
      <c r="I7" s="182"/>
      <c r="J7" s="182"/>
      <c r="K7" s="182"/>
      <c r="L7" s="192"/>
    </row>
    <row r="8" spans="1:12" s="193" customFormat="1" ht="21.75" customHeight="1">
      <c r="A8" s="185">
        <v>2</v>
      </c>
      <c r="B8" s="186"/>
      <c r="C8" s="187" t="s">
        <v>55</v>
      </c>
      <c r="D8" s="188"/>
      <c r="E8" s="194" t="s">
        <v>1</v>
      </c>
      <c r="F8" s="190"/>
      <c r="G8" s="182"/>
      <c r="H8" s="182"/>
      <c r="I8" s="182"/>
      <c r="J8" s="182"/>
      <c r="K8" s="182"/>
      <c r="L8" s="192"/>
    </row>
    <row r="9" spans="1:12" s="193" customFormat="1" ht="21.75" customHeight="1">
      <c r="A9" s="185">
        <v>3</v>
      </c>
      <c r="B9" s="186"/>
      <c r="C9" s="187" t="s">
        <v>56</v>
      </c>
      <c r="D9" s="188"/>
      <c r="E9" s="194" t="s">
        <v>1</v>
      </c>
      <c r="F9" s="190"/>
      <c r="G9" s="182"/>
      <c r="H9" s="182"/>
      <c r="I9" s="182"/>
      <c r="J9" s="182"/>
      <c r="K9" s="182"/>
      <c r="L9" s="192"/>
    </row>
    <row r="10" spans="1:12" s="184" customFormat="1" ht="21.75" customHeight="1">
      <c r="A10" s="185"/>
      <c r="B10" s="195"/>
      <c r="C10" s="187"/>
      <c r="D10" s="180"/>
      <c r="E10" s="194"/>
      <c r="F10" s="182"/>
      <c r="G10" s="182"/>
      <c r="H10" s="182"/>
      <c r="I10" s="182"/>
      <c r="J10" s="182"/>
      <c r="K10" s="182"/>
      <c r="L10" s="183"/>
    </row>
    <row r="11" spans="1:12" s="184" customFormat="1" ht="21.75" customHeight="1">
      <c r="A11" s="177"/>
      <c r="B11" s="195"/>
      <c r="C11" s="196"/>
      <c r="D11" s="180"/>
      <c r="E11" s="181"/>
      <c r="F11" s="182"/>
      <c r="G11" s="182"/>
      <c r="H11" s="182"/>
      <c r="I11" s="182"/>
      <c r="J11" s="182"/>
      <c r="K11" s="182"/>
      <c r="L11" s="183"/>
    </row>
    <row r="12" spans="1:12" s="184" customFormat="1" ht="21.75" customHeight="1">
      <c r="A12" s="177"/>
      <c r="B12" s="195"/>
      <c r="C12" s="196"/>
      <c r="D12" s="180"/>
      <c r="E12" s="181"/>
      <c r="F12" s="182"/>
      <c r="G12" s="182"/>
      <c r="H12" s="182"/>
      <c r="I12" s="182"/>
      <c r="J12" s="182"/>
      <c r="K12" s="182"/>
      <c r="L12" s="183"/>
    </row>
    <row r="13" spans="1:12" s="184" customFormat="1" ht="21.75" customHeight="1">
      <c r="A13" s="177"/>
      <c r="B13" s="195"/>
      <c r="C13" s="196"/>
      <c r="D13" s="180"/>
      <c r="E13" s="181"/>
      <c r="F13" s="182"/>
      <c r="G13" s="182"/>
      <c r="H13" s="182"/>
      <c r="I13" s="182"/>
      <c r="J13" s="182"/>
      <c r="K13" s="182"/>
      <c r="L13" s="183"/>
    </row>
    <row r="14" spans="1:12" s="184" customFormat="1" ht="21.75" customHeight="1">
      <c r="A14" s="177"/>
      <c r="B14" s="195"/>
      <c r="C14" s="197"/>
      <c r="D14" s="180"/>
      <c r="E14" s="181"/>
      <c r="F14" s="182"/>
      <c r="G14" s="182"/>
      <c r="H14" s="182"/>
      <c r="I14" s="182"/>
      <c r="J14" s="182"/>
      <c r="K14" s="182"/>
      <c r="L14" s="183"/>
    </row>
    <row r="15" spans="1:12" s="184" customFormat="1" ht="21.75" customHeight="1">
      <c r="A15" s="177"/>
      <c r="B15" s="195"/>
      <c r="C15" s="197"/>
      <c r="D15" s="180"/>
      <c r="E15" s="181"/>
      <c r="F15" s="182"/>
      <c r="G15" s="182"/>
      <c r="H15" s="182"/>
      <c r="I15" s="182"/>
      <c r="J15" s="182"/>
      <c r="K15" s="182"/>
      <c r="L15" s="183"/>
    </row>
    <row r="16" spans="1:12" s="184" customFormat="1" ht="21.75" customHeight="1">
      <c r="A16" s="177"/>
      <c r="B16" s="195"/>
      <c r="C16" s="198"/>
      <c r="D16" s="180"/>
      <c r="E16" s="181"/>
      <c r="F16" s="182"/>
      <c r="G16" s="182"/>
      <c r="H16" s="182"/>
      <c r="I16" s="182"/>
      <c r="J16" s="182"/>
      <c r="K16" s="182"/>
      <c r="L16" s="183"/>
    </row>
    <row r="17" spans="1:12" s="184" customFormat="1" ht="21.75" customHeight="1">
      <c r="A17" s="177"/>
      <c r="B17" s="195"/>
      <c r="C17" s="197"/>
      <c r="D17" s="180"/>
      <c r="E17" s="181"/>
      <c r="F17" s="182"/>
      <c r="G17" s="182"/>
      <c r="H17" s="182"/>
      <c r="I17" s="182"/>
      <c r="J17" s="182"/>
      <c r="K17" s="182"/>
      <c r="L17" s="183"/>
    </row>
    <row r="18" spans="1:12" s="184" customFormat="1" ht="21.75" customHeight="1">
      <c r="A18" s="177"/>
      <c r="B18" s="195"/>
      <c r="C18" s="197"/>
      <c r="D18" s="180"/>
      <c r="E18" s="181"/>
      <c r="F18" s="182"/>
      <c r="G18" s="182"/>
      <c r="H18" s="182"/>
      <c r="I18" s="182"/>
      <c r="J18" s="182"/>
      <c r="K18" s="182"/>
      <c r="L18" s="183"/>
    </row>
    <row r="19" spans="1:12" s="184" customFormat="1" ht="21.75" customHeight="1">
      <c r="A19" s="199"/>
      <c r="B19" s="200"/>
      <c r="C19" s="201"/>
      <c r="D19" s="202"/>
      <c r="E19" s="203"/>
      <c r="F19" s="204"/>
      <c r="G19" s="204"/>
      <c r="H19" s="204"/>
      <c r="I19" s="204"/>
      <c r="J19" s="204"/>
      <c r="K19" s="204"/>
      <c r="L19" s="183"/>
    </row>
    <row r="20" spans="1:12" s="184" customFormat="1" ht="21.75" customHeight="1">
      <c r="A20" s="199"/>
      <c r="B20" s="200"/>
      <c r="C20" s="201"/>
      <c r="D20" s="202"/>
      <c r="E20" s="203"/>
      <c r="F20" s="204"/>
      <c r="G20" s="204"/>
      <c r="H20" s="204"/>
      <c r="I20" s="204"/>
      <c r="J20" s="204"/>
      <c r="K20" s="204"/>
      <c r="L20" s="183"/>
    </row>
    <row r="21" spans="1:12" s="184" customFormat="1" ht="21.75" customHeight="1">
      <c r="A21" s="199"/>
      <c r="B21" s="200"/>
      <c r="C21" s="201"/>
      <c r="D21" s="202"/>
      <c r="E21" s="203"/>
      <c r="F21" s="204"/>
      <c r="G21" s="204"/>
      <c r="H21" s="204"/>
      <c r="I21" s="204"/>
      <c r="J21" s="204"/>
      <c r="K21" s="204"/>
      <c r="L21" s="183"/>
    </row>
    <row r="22" spans="1:12" s="184" customFormat="1" ht="21.75" customHeight="1">
      <c r="A22" s="199"/>
      <c r="B22" s="200"/>
      <c r="C22" s="201"/>
      <c r="D22" s="202"/>
      <c r="E22" s="203"/>
      <c r="F22" s="204"/>
      <c r="G22" s="204"/>
      <c r="H22" s="204"/>
      <c r="I22" s="204"/>
      <c r="J22" s="204"/>
      <c r="K22" s="204"/>
      <c r="L22" s="183"/>
    </row>
    <row r="23" spans="1:12" s="184" customFormat="1" ht="21.75" customHeight="1">
      <c r="A23" s="199"/>
      <c r="B23" s="200"/>
      <c r="C23" s="201"/>
      <c r="D23" s="202"/>
      <c r="E23" s="203"/>
      <c r="F23" s="204"/>
      <c r="G23" s="204"/>
      <c r="H23" s="204"/>
      <c r="I23" s="204"/>
      <c r="J23" s="204"/>
      <c r="K23" s="204"/>
      <c r="L23" s="183"/>
    </row>
    <row r="24" spans="1:12" s="184" customFormat="1" ht="21.75" customHeight="1">
      <c r="A24" s="449"/>
      <c r="B24" s="450"/>
      <c r="C24" s="205" t="s">
        <v>57</v>
      </c>
      <c r="D24" s="206"/>
      <c r="E24" s="207"/>
      <c r="F24" s="208"/>
      <c r="G24" s="208"/>
      <c r="H24" s="208"/>
      <c r="I24" s="208"/>
      <c r="J24" s="208"/>
      <c r="K24" s="208"/>
      <c r="L24" s="183"/>
    </row>
    <row r="25" spans="1:12" s="209" customFormat="1" ht="21.75" customHeight="1">
      <c r="A25" s="210">
        <v>1</v>
      </c>
      <c r="B25" s="298"/>
      <c r="C25" s="248" t="s">
        <v>58</v>
      </c>
      <c r="D25" s="213"/>
      <c r="E25" s="214"/>
      <c r="F25" s="215"/>
      <c r="G25" s="231"/>
      <c r="H25" s="215"/>
      <c r="I25" s="231"/>
      <c r="J25" s="231"/>
      <c r="K25" s="299"/>
      <c r="L25" s="159"/>
    </row>
    <row r="26" spans="1:12" ht="21.75" customHeight="1">
      <c r="A26" s="210"/>
      <c r="B26" s="300">
        <v>1.1</v>
      </c>
      <c r="C26" s="301" t="s">
        <v>59</v>
      </c>
      <c r="D26" s="213"/>
      <c r="E26" s="214"/>
      <c r="F26" s="215"/>
      <c r="G26" s="231"/>
      <c r="H26" s="215"/>
      <c r="I26" s="231"/>
      <c r="J26" s="231"/>
      <c r="K26" s="182"/>
      <c r="L26" s="159"/>
    </row>
    <row r="27" spans="1:12" ht="21.75" customHeight="1">
      <c r="A27" s="210"/>
      <c r="B27" s="298"/>
      <c r="C27" s="227" t="s">
        <v>60</v>
      </c>
      <c r="D27" s="228"/>
      <c r="E27" s="233" t="s">
        <v>61</v>
      </c>
      <c r="F27" s="302"/>
      <c r="G27" s="231"/>
      <c r="H27" s="302"/>
      <c r="I27" s="231"/>
      <c r="J27" s="303"/>
      <c r="K27" s="182"/>
      <c r="L27" s="159"/>
    </row>
    <row r="28" spans="1:12" ht="21.75" customHeight="1">
      <c r="A28" s="210"/>
      <c r="B28" s="298"/>
      <c r="C28" s="227" t="s">
        <v>62</v>
      </c>
      <c r="D28" s="228"/>
      <c r="E28" s="233" t="s">
        <v>63</v>
      </c>
      <c r="F28" s="302"/>
      <c r="G28" s="231"/>
      <c r="H28" s="302"/>
      <c r="I28" s="231"/>
      <c r="J28" s="303"/>
      <c r="K28" s="182"/>
      <c r="L28" s="159"/>
    </row>
    <row r="29" spans="1:12" ht="21.75" customHeight="1">
      <c r="A29" s="210"/>
      <c r="B29" s="298"/>
      <c r="C29" s="227" t="s">
        <v>64</v>
      </c>
      <c r="D29" s="302"/>
      <c r="E29" s="304" t="s">
        <v>61</v>
      </c>
      <c r="F29" s="302"/>
      <c r="G29" s="231"/>
      <c r="H29" s="302"/>
      <c r="I29" s="231"/>
      <c r="J29" s="303"/>
      <c r="K29" s="182"/>
      <c r="L29" s="305"/>
    </row>
    <row r="30" spans="1:12" ht="21.75" customHeight="1">
      <c r="A30" s="210"/>
      <c r="B30" s="298"/>
      <c r="C30" s="227" t="s">
        <v>65</v>
      </c>
      <c r="D30" s="302"/>
      <c r="E30" s="304" t="s">
        <v>61</v>
      </c>
      <c r="F30" s="302"/>
      <c r="G30" s="231"/>
      <c r="H30" s="302"/>
      <c r="I30" s="231"/>
      <c r="J30" s="303"/>
      <c r="K30" s="182"/>
      <c r="L30" s="305"/>
    </row>
    <row r="31" spans="1:12" ht="21.75" customHeight="1">
      <c r="A31" s="238"/>
      <c r="B31" s="239"/>
      <c r="C31" s="240" t="s">
        <v>66</v>
      </c>
      <c r="D31" s="241"/>
      <c r="E31" s="242"/>
      <c r="F31" s="243"/>
      <c r="G31" s="244"/>
      <c r="H31" s="245"/>
      <c r="I31" s="244"/>
      <c r="J31" s="244"/>
      <c r="K31" s="246"/>
      <c r="L31" s="159"/>
    </row>
    <row r="32" spans="1:12" ht="21.75" customHeight="1">
      <c r="A32" s="210">
        <v>2</v>
      </c>
      <c r="B32" s="211"/>
      <c r="C32" s="212" t="s">
        <v>67</v>
      </c>
      <c r="D32" s="213"/>
      <c r="E32" s="214"/>
      <c r="F32" s="215"/>
      <c r="G32" s="216"/>
      <c r="H32" s="215"/>
      <c r="I32" s="216"/>
      <c r="J32" s="216"/>
      <c r="K32" s="217"/>
      <c r="L32" s="159"/>
    </row>
    <row r="33" spans="1:11" ht="21.75" customHeight="1">
      <c r="A33" s="218"/>
      <c r="B33" s="219">
        <v>2.1</v>
      </c>
      <c r="C33" s="220" t="s">
        <v>68</v>
      </c>
      <c r="D33" s="221"/>
      <c r="E33" s="222"/>
      <c r="F33" s="223"/>
      <c r="G33" s="224"/>
      <c r="H33" s="223"/>
      <c r="I33" s="224"/>
      <c r="J33" s="224"/>
      <c r="K33" s="225"/>
    </row>
    <row r="34" spans="1:11" ht="21.75" customHeight="1">
      <c r="A34" s="218"/>
      <c r="B34" s="226"/>
      <c r="C34" s="227" t="s">
        <v>69</v>
      </c>
      <c r="D34" s="228"/>
      <c r="E34" s="229" t="s">
        <v>63</v>
      </c>
      <c r="F34" s="190"/>
      <c r="G34" s="224"/>
      <c r="H34" s="230"/>
      <c r="I34" s="231"/>
      <c r="J34" s="224"/>
      <c r="K34" s="225"/>
    </row>
    <row r="35" spans="1:11" ht="21.75" customHeight="1">
      <c r="A35" s="218"/>
      <c r="B35" s="226"/>
      <c r="C35" s="227" t="s">
        <v>70</v>
      </c>
      <c r="D35" s="228"/>
      <c r="E35" s="229" t="s">
        <v>63</v>
      </c>
      <c r="F35" s="190"/>
      <c r="G35" s="224"/>
      <c r="H35" s="230"/>
      <c r="I35" s="231"/>
      <c r="J35" s="224"/>
      <c r="K35" s="225"/>
    </row>
    <row r="36" spans="1:11" ht="21.75" customHeight="1">
      <c r="A36" s="218"/>
      <c r="B36" s="226"/>
      <c r="C36" s="227" t="s">
        <v>71</v>
      </c>
      <c r="D36" s="228"/>
      <c r="E36" s="229" t="s">
        <v>72</v>
      </c>
      <c r="F36" s="190"/>
      <c r="G36" s="224"/>
      <c r="H36" s="230"/>
      <c r="I36" s="231"/>
      <c r="J36" s="224"/>
      <c r="K36" s="225"/>
    </row>
    <row r="37" spans="1:12" s="306" customFormat="1" ht="21.75" customHeight="1">
      <c r="A37" s="218"/>
      <c r="B37" s="226"/>
      <c r="C37" s="232" t="s">
        <v>73</v>
      </c>
      <c r="D37" s="228"/>
      <c r="E37" s="229" t="s">
        <v>72</v>
      </c>
      <c r="F37" s="190"/>
      <c r="G37" s="224"/>
      <c r="H37" s="230"/>
      <c r="I37" s="231"/>
      <c r="J37" s="224"/>
      <c r="K37" s="225"/>
      <c r="L37" s="159"/>
    </row>
    <row r="38" spans="1:11" ht="21.75" customHeight="1">
      <c r="A38" s="218"/>
      <c r="B38" s="226"/>
      <c r="C38" s="227" t="s">
        <v>74</v>
      </c>
      <c r="D38" s="228"/>
      <c r="E38" s="229" t="s">
        <v>72</v>
      </c>
      <c r="F38" s="190"/>
      <c r="G38" s="224"/>
      <c r="H38" s="230"/>
      <c r="I38" s="231"/>
      <c r="J38" s="224"/>
      <c r="K38" s="225"/>
    </row>
    <row r="39" spans="1:12" s="209" customFormat="1" ht="21.75" customHeight="1">
      <c r="A39" s="218"/>
      <c r="B39" s="219">
        <v>2.2</v>
      </c>
      <c r="C39" s="220" t="s">
        <v>75</v>
      </c>
      <c r="D39" s="221"/>
      <c r="E39" s="222"/>
      <c r="F39" s="223"/>
      <c r="G39" s="224"/>
      <c r="H39" s="223"/>
      <c r="I39" s="231"/>
      <c r="J39" s="224"/>
      <c r="K39" s="225"/>
      <c r="L39" s="159"/>
    </row>
    <row r="40" spans="1:12" ht="21.75">
      <c r="A40" s="218"/>
      <c r="B40" s="226"/>
      <c r="C40" s="227" t="s">
        <v>76</v>
      </c>
      <c r="D40" s="228"/>
      <c r="E40" s="233" t="s">
        <v>61</v>
      </c>
      <c r="F40" s="190"/>
      <c r="G40" s="224"/>
      <c r="H40" s="230"/>
      <c r="I40" s="231"/>
      <c r="J40" s="224"/>
      <c r="K40" s="225"/>
      <c r="L40" s="159"/>
    </row>
    <row r="41" spans="1:12" ht="21.75">
      <c r="A41" s="218"/>
      <c r="B41" s="226"/>
      <c r="C41" s="227" t="s">
        <v>77</v>
      </c>
      <c r="D41" s="228"/>
      <c r="E41" s="233" t="s">
        <v>61</v>
      </c>
      <c r="F41" s="190"/>
      <c r="G41" s="224"/>
      <c r="H41" s="230"/>
      <c r="I41" s="231"/>
      <c r="J41" s="224"/>
      <c r="K41" s="225"/>
      <c r="L41" s="159"/>
    </row>
    <row r="42" spans="1:12" ht="21.75" customHeight="1">
      <c r="A42" s="218"/>
      <c r="B42" s="226"/>
      <c r="C42" s="227" t="s">
        <v>78</v>
      </c>
      <c r="D42" s="228"/>
      <c r="E42" s="233" t="s">
        <v>63</v>
      </c>
      <c r="F42" s="190"/>
      <c r="G42" s="224"/>
      <c r="H42" s="230"/>
      <c r="I42" s="231"/>
      <c r="J42" s="224"/>
      <c r="K42" s="225"/>
      <c r="L42" s="159"/>
    </row>
    <row r="43" spans="1:12" ht="21.75" customHeight="1">
      <c r="A43" s="218"/>
      <c r="B43" s="219">
        <v>2.3</v>
      </c>
      <c r="C43" s="220" t="s">
        <v>79</v>
      </c>
      <c r="D43" s="221"/>
      <c r="E43" s="222"/>
      <c r="F43" s="223"/>
      <c r="G43" s="224"/>
      <c r="H43" s="223"/>
      <c r="I43" s="231"/>
      <c r="J43" s="224"/>
      <c r="K43" s="225"/>
      <c r="L43" s="159"/>
    </row>
    <row r="44" spans="1:12" ht="21.75" customHeight="1">
      <c r="A44" s="218"/>
      <c r="B44" s="226"/>
      <c r="C44" s="307" t="s">
        <v>80</v>
      </c>
      <c r="D44" s="230"/>
      <c r="E44" s="229" t="s">
        <v>63</v>
      </c>
      <c r="F44" s="230"/>
      <c r="G44" s="224"/>
      <c r="H44" s="230"/>
      <c r="I44" s="231"/>
      <c r="J44" s="224"/>
      <c r="K44" s="225"/>
      <c r="L44" s="159"/>
    </row>
    <row r="45" spans="1:12" ht="21.75" customHeight="1">
      <c r="A45" s="218"/>
      <c r="B45" s="226"/>
      <c r="C45" s="307" t="s">
        <v>81</v>
      </c>
      <c r="D45" s="230"/>
      <c r="E45" s="229" t="s">
        <v>63</v>
      </c>
      <c r="F45" s="230"/>
      <c r="G45" s="224"/>
      <c r="H45" s="230"/>
      <c r="I45" s="231"/>
      <c r="J45" s="224"/>
      <c r="K45" s="225"/>
      <c r="L45" s="159"/>
    </row>
    <row r="46" spans="1:12" ht="21.75" customHeight="1">
      <c r="A46" s="218"/>
      <c r="B46" s="219">
        <v>2.4</v>
      </c>
      <c r="C46" s="220" t="s">
        <v>82</v>
      </c>
      <c r="D46" s="221"/>
      <c r="E46" s="222"/>
      <c r="F46" s="223"/>
      <c r="G46" s="224"/>
      <c r="H46" s="223"/>
      <c r="I46" s="231"/>
      <c r="J46" s="224"/>
      <c r="K46" s="225"/>
      <c r="L46" s="159"/>
    </row>
    <row r="47" spans="1:12" s="235" customFormat="1" ht="42" customHeight="1">
      <c r="A47" s="308"/>
      <c r="B47" s="112"/>
      <c r="C47" s="309" t="s">
        <v>83</v>
      </c>
      <c r="D47" s="310"/>
      <c r="E47" s="311" t="s">
        <v>1</v>
      </c>
      <c r="F47" s="312"/>
      <c r="G47" s="313"/>
      <c r="H47" s="310"/>
      <c r="I47" s="314"/>
      <c r="J47" s="313"/>
      <c r="K47" s="315"/>
      <c r="L47" s="234"/>
    </row>
    <row r="48" spans="1:12" ht="21.75" customHeight="1">
      <c r="A48" s="218"/>
      <c r="B48" s="226"/>
      <c r="C48" s="227" t="s">
        <v>84</v>
      </c>
      <c r="D48" s="228"/>
      <c r="E48" s="229" t="s">
        <v>72</v>
      </c>
      <c r="F48" s="190"/>
      <c r="G48" s="224"/>
      <c r="H48" s="230"/>
      <c r="I48" s="231"/>
      <c r="J48" s="224"/>
      <c r="K48" s="225"/>
      <c r="L48" s="159"/>
    </row>
    <row r="49" spans="1:12" ht="21.75" customHeight="1">
      <c r="A49" s="218"/>
      <c r="B49" s="219">
        <v>2.6</v>
      </c>
      <c r="C49" s="236" t="s">
        <v>85</v>
      </c>
      <c r="D49" s="221"/>
      <c r="E49" s="222"/>
      <c r="F49" s="223"/>
      <c r="G49" s="224"/>
      <c r="H49" s="223"/>
      <c r="I49" s="231"/>
      <c r="J49" s="224"/>
      <c r="K49" s="225"/>
      <c r="L49" s="159"/>
    </row>
    <row r="50" spans="1:12" ht="21.75" customHeight="1">
      <c r="A50" s="218"/>
      <c r="B50" s="226"/>
      <c r="C50" s="316" t="s">
        <v>86</v>
      </c>
      <c r="D50" s="230"/>
      <c r="E50" s="229" t="s">
        <v>63</v>
      </c>
      <c r="F50" s="230"/>
      <c r="G50" s="224"/>
      <c r="H50" s="230"/>
      <c r="I50" s="231"/>
      <c r="J50" s="224"/>
      <c r="K50" s="225"/>
      <c r="L50" s="159"/>
    </row>
    <row r="51" spans="1:12" ht="21.75" customHeight="1">
      <c r="A51" s="218"/>
      <c r="B51" s="226"/>
      <c r="C51" s="307" t="s">
        <v>87</v>
      </c>
      <c r="D51" s="230"/>
      <c r="E51" s="229" t="s">
        <v>63</v>
      </c>
      <c r="F51" s="230"/>
      <c r="G51" s="224"/>
      <c r="H51" s="230"/>
      <c r="I51" s="231"/>
      <c r="J51" s="224"/>
      <c r="K51" s="225"/>
      <c r="L51" s="159"/>
    </row>
    <row r="52" spans="1:12" ht="21.75" customHeight="1">
      <c r="A52" s="317"/>
      <c r="B52" s="318"/>
      <c r="C52" s="307" t="s">
        <v>88</v>
      </c>
      <c r="D52" s="230"/>
      <c r="E52" s="229" t="s">
        <v>61</v>
      </c>
      <c r="F52" s="230"/>
      <c r="G52" s="224"/>
      <c r="H52" s="230"/>
      <c r="I52" s="231"/>
      <c r="J52" s="224"/>
      <c r="K52" s="319"/>
      <c r="L52" s="159"/>
    </row>
    <row r="53" spans="1:12" ht="21.75" customHeight="1">
      <c r="A53" s="218"/>
      <c r="B53" s="226"/>
      <c r="C53" s="237" t="s">
        <v>89</v>
      </c>
      <c r="D53" s="230"/>
      <c r="E53" s="229"/>
      <c r="F53" s="230"/>
      <c r="G53" s="224"/>
      <c r="H53" s="230"/>
      <c r="I53" s="231"/>
      <c r="J53" s="224"/>
      <c r="K53" s="225"/>
      <c r="L53" s="159"/>
    </row>
    <row r="54" spans="1:12" ht="21.75" customHeight="1">
      <c r="A54" s="218"/>
      <c r="B54" s="226"/>
      <c r="C54" s="227" t="s">
        <v>90</v>
      </c>
      <c r="D54" s="228"/>
      <c r="E54" s="229" t="s">
        <v>63</v>
      </c>
      <c r="F54" s="190"/>
      <c r="G54" s="224"/>
      <c r="H54" s="230"/>
      <c r="I54" s="231"/>
      <c r="J54" s="224"/>
      <c r="K54" s="225"/>
      <c r="L54" s="159"/>
    </row>
    <row r="55" spans="1:12" ht="21.75" customHeight="1">
      <c r="A55" s="238"/>
      <c r="B55" s="239"/>
      <c r="C55" s="240" t="s">
        <v>91</v>
      </c>
      <c r="D55" s="241"/>
      <c r="E55" s="242"/>
      <c r="F55" s="243"/>
      <c r="G55" s="244">
        <f>SUM(G34:G54)</f>
        <v>0</v>
      </c>
      <c r="H55" s="245"/>
      <c r="I55" s="244">
        <f>SUM(I34:I54)</f>
        <v>0</v>
      </c>
      <c r="J55" s="244">
        <f>SUM(J34:J54)</f>
        <v>0</v>
      </c>
      <c r="K55" s="246"/>
      <c r="L55" s="159"/>
    </row>
    <row r="56" spans="1:12" ht="21.75" customHeight="1">
      <c r="A56" s="210">
        <v>3</v>
      </c>
      <c r="B56" s="247"/>
      <c r="C56" s="248" t="s">
        <v>92</v>
      </c>
      <c r="D56" s="249"/>
      <c r="E56" s="214"/>
      <c r="F56" s="215"/>
      <c r="G56" s="216"/>
      <c r="H56" s="215"/>
      <c r="I56" s="216"/>
      <c r="J56" s="216"/>
      <c r="K56" s="217"/>
      <c r="L56" s="159"/>
    </row>
    <row r="57" spans="1:12" ht="21.75" customHeight="1">
      <c r="A57" s="210"/>
      <c r="B57" s="247"/>
      <c r="C57" s="187" t="s">
        <v>93</v>
      </c>
      <c r="D57" s="249"/>
      <c r="E57" s="214"/>
      <c r="F57" s="215"/>
      <c r="G57" s="216"/>
      <c r="H57" s="215"/>
      <c r="I57" s="216"/>
      <c r="J57" s="216"/>
      <c r="K57" s="217"/>
      <c r="L57" s="159"/>
    </row>
    <row r="58" spans="1:12" ht="21.75" customHeight="1">
      <c r="A58" s="210"/>
      <c r="B58" s="247"/>
      <c r="C58" s="187" t="s">
        <v>94</v>
      </c>
      <c r="D58" s="249"/>
      <c r="E58" s="214"/>
      <c r="F58" s="215"/>
      <c r="G58" s="216"/>
      <c r="H58" s="215"/>
      <c r="I58" s="216"/>
      <c r="J58" s="216"/>
      <c r="K58" s="217"/>
      <c r="L58" s="159"/>
    </row>
    <row r="59" spans="1:12" ht="21.75" customHeight="1">
      <c r="A59" s="210"/>
      <c r="B59" s="247"/>
      <c r="C59" s="227" t="s">
        <v>95</v>
      </c>
      <c r="D59" s="249"/>
      <c r="E59" s="214" t="s">
        <v>61</v>
      </c>
      <c r="F59" s="215"/>
      <c r="G59" s="216"/>
      <c r="H59" s="215"/>
      <c r="I59" s="216"/>
      <c r="J59" s="216"/>
      <c r="K59" s="217"/>
      <c r="L59" s="159"/>
    </row>
    <row r="60" spans="1:12" ht="21.75" customHeight="1">
      <c r="A60" s="210"/>
      <c r="B60" s="247"/>
      <c r="C60" s="227" t="s">
        <v>96</v>
      </c>
      <c r="D60" s="249"/>
      <c r="E60" s="214" t="s">
        <v>61</v>
      </c>
      <c r="F60" s="215"/>
      <c r="G60" s="216"/>
      <c r="H60" s="215"/>
      <c r="I60" s="216"/>
      <c r="J60" s="216"/>
      <c r="K60" s="217"/>
      <c r="L60" s="159"/>
    </row>
    <row r="61" spans="1:12" ht="21.75" customHeight="1">
      <c r="A61" s="210"/>
      <c r="B61" s="247"/>
      <c r="C61" s="227" t="s">
        <v>97</v>
      </c>
      <c r="D61" s="249"/>
      <c r="E61" s="214" t="s">
        <v>61</v>
      </c>
      <c r="F61" s="215"/>
      <c r="G61" s="216"/>
      <c r="H61" s="215"/>
      <c r="I61" s="216"/>
      <c r="J61" s="216"/>
      <c r="K61" s="217"/>
      <c r="L61" s="159"/>
    </row>
    <row r="62" spans="1:12" ht="21.75" customHeight="1">
      <c r="A62" s="210"/>
      <c r="B62" s="247"/>
      <c r="C62" s="227" t="s">
        <v>98</v>
      </c>
      <c r="D62" s="249"/>
      <c r="E62" s="214" t="s">
        <v>99</v>
      </c>
      <c r="F62" s="215"/>
      <c r="G62" s="216"/>
      <c r="H62" s="215"/>
      <c r="I62" s="216"/>
      <c r="J62" s="216"/>
      <c r="K62" s="217"/>
      <c r="L62" s="159"/>
    </row>
    <row r="63" spans="1:12" ht="21.75" customHeight="1">
      <c r="A63" s="210"/>
      <c r="B63" s="247"/>
      <c r="C63" s="227" t="s">
        <v>100</v>
      </c>
      <c r="D63" s="249"/>
      <c r="E63" s="214" t="s">
        <v>99</v>
      </c>
      <c r="F63" s="215"/>
      <c r="G63" s="216"/>
      <c r="H63" s="215"/>
      <c r="I63" s="216"/>
      <c r="J63" s="216"/>
      <c r="K63" s="217"/>
      <c r="L63" s="159"/>
    </row>
    <row r="64" spans="1:12" ht="21.75" customHeight="1">
      <c r="A64" s="210"/>
      <c r="B64" s="247"/>
      <c r="C64" s="227" t="s">
        <v>101</v>
      </c>
      <c r="D64" s="249"/>
      <c r="E64" s="214" t="s">
        <v>99</v>
      </c>
      <c r="F64" s="215"/>
      <c r="G64" s="216"/>
      <c r="H64" s="215"/>
      <c r="I64" s="216"/>
      <c r="J64" s="216"/>
      <c r="K64" s="217"/>
      <c r="L64" s="159"/>
    </row>
    <row r="65" spans="1:12" ht="21.75" customHeight="1">
      <c r="A65" s="210"/>
      <c r="B65" s="247"/>
      <c r="C65" s="227" t="s">
        <v>102</v>
      </c>
      <c r="D65" s="249"/>
      <c r="E65" s="214" t="s">
        <v>1</v>
      </c>
      <c r="F65" s="215"/>
      <c r="G65" s="216"/>
      <c r="H65" s="215"/>
      <c r="I65" s="216"/>
      <c r="J65" s="216"/>
      <c r="K65" s="217"/>
      <c r="L65" s="159"/>
    </row>
    <row r="66" spans="1:12" ht="21.75" customHeight="1">
      <c r="A66" s="210"/>
      <c r="B66" s="247"/>
      <c r="C66" s="227" t="s">
        <v>103</v>
      </c>
      <c r="D66" s="249"/>
      <c r="E66" s="214" t="s">
        <v>1</v>
      </c>
      <c r="F66" s="215"/>
      <c r="G66" s="216"/>
      <c r="H66" s="215"/>
      <c r="I66" s="216"/>
      <c r="J66" s="216"/>
      <c r="K66" s="217"/>
      <c r="L66" s="159"/>
    </row>
    <row r="67" spans="1:12" ht="21.75" customHeight="1">
      <c r="A67" s="210"/>
      <c r="B67" s="247"/>
      <c r="C67" s="187" t="s">
        <v>104</v>
      </c>
      <c r="D67" s="249"/>
      <c r="E67" s="214"/>
      <c r="F67" s="215"/>
      <c r="G67" s="216"/>
      <c r="H67" s="215"/>
      <c r="I67" s="216"/>
      <c r="J67" s="216"/>
      <c r="K67" s="217"/>
      <c r="L67" s="159"/>
    </row>
    <row r="68" spans="1:12" ht="21.75" customHeight="1">
      <c r="A68" s="210"/>
      <c r="B68" s="247"/>
      <c r="C68" s="187" t="s">
        <v>94</v>
      </c>
      <c r="D68" s="249"/>
      <c r="E68" s="214"/>
      <c r="F68" s="215"/>
      <c r="G68" s="216"/>
      <c r="H68" s="215"/>
      <c r="I68" s="216"/>
      <c r="J68" s="216"/>
      <c r="K68" s="217"/>
      <c r="L68" s="159"/>
    </row>
    <row r="69" spans="1:12" ht="21.75" customHeight="1">
      <c r="A69" s="210"/>
      <c r="B69" s="247"/>
      <c r="C69" s="227" t="s">
        <v>105</v>
      </c>
      <c r="D69" s="249"/>
      <c r="E69" s="214" t="s">
        <v>61</v>
      </c>
      <c r="F69" s="215"/>
      <c r="G69" s="216"/>
      <c r="H69" s="215"/>
      <c r="I69" s="216"/>
      <c r="J69" s="216"/>
      <c r="K69" s="217"/>
      <c r="L69" s="159"/>
    </row>
    <row r="70" spans="1:12" ht="21.75" customHeight="1">
      <c r="A70" s="210"/>
      <c r="B70" s="247"/>
      <c r="C70" s="227" t="s">
        <v>95</v>
      </c>
      <c r="D70" s="249"/>
      <c r="E70" s="214" t="s">
        <v>61</v>
      </c>
      <c r="F70" s="215"/>
      <c r="G70" s="216"/>
      <c r="H70" s="215"/>
      <c r="I70" s="216"/>
      <c r="J70" s="216"/>
      <c r="K70" s="217"/>
      <c r="L70" s="159"/>
    </row>
    <row r="71" spans="1:12" ht="21.75" customHeight="1">
      <c r="A71" s="210"/>
      <c r="B71" s="247"/>
      <c r="C71" s="227" t="s">
        <v>96</v>
      </c>
      <c r="D71" s="249"/>
      <c r="E71" s="214" t="s">
        <v>61</v>
      </c>
      <c r="F71" s="215"/>
      <c r="G71" s="216"/>
      <c r="H71" s="215"/>
      <c r="I71" s="216"/>
      <c r="J71" s="216"/>
      <c r="K71" s="217"/>
      <c r="L71" s="159"/>
    </row>
    <row r="72" spans="1:12" ht="21.75" customHeight="1">
      <c r="A72" s="210"/>
      <c r="B72" s="247"/>
      <c r="C72" s="227" t="s">
        <v>97</v>
      </c>
      <c r="D72" s="249"/>
      <c r="E72" s="214" t="s">
        <v>61</v>
      </c>
      <c r="F72" s="215"/>
      <c r="G72" s="216"/>
      <c r="H72" s="215"/>
      <c r="I72" s="216"/>
      <c r="J72" s="216"/>
      <c r="K72" s="217"/>
      <c r="L72" s="159"/>
    </row>
    <row r="73" spans="1:12" ht="21.75" customHeight="1">
      <c r="A73" s="210"/>
      <c r="B73" s="247"/>
      <c r="C73" s="227" t="s">
        <v>98</v>
      </c>
      <c r="D73" s="249"/>
      <c r="E73" s="214" t="s">
        <v>99</v>
      </c>
      <c r="F73" s="215"/>
      <c r="G73" s="216"/>
      <c r="H73" s="215"/>
      <c r="I73" s="216"/>
      <c r="J73" s="216"/>
      <c r="K73" s="217"/>
      <c r="L73" s="159"/>
    </row>
    <row r="74" spans="1:12" ht="21.75" customHeight="1">
      <c r="A74" s="210"/>
      <c r="B74" s="247"/>
      <c r="C74" s="227" t="s">
        <v>100</v>
      </c>
      <c r="D74" s="249"/>
      <c r="E74" s="214" t="s">
        <v>99</v>
      </c>
      <c r="F74" s="215"/>
      <c r="G74" s="216"/>
      <c r="H74" s="215"/>
      <c r="I74" s="216"/>
      <c r="J74" s="216"/>
      <c r="K74" s="217"/>
      <c r="L74" s="159"/>
    </row>
    <row r="75" spans="1:12" ht="21.75" customHeight="1">
      <c r="A75" s="210"/>
      <c r="B75" s="247"/>
      <c r="C75" s="227" t="s">
        <v>101</v>
      </c>
      <c r="D75" s="249"/>
      <c r="E75" s="214" t="s">
        <v>99</v>
      </c>
      <c r="F75" s="215"/>
      <c r="G75" s="216"/>
      <c r="H75" s="215"/>
      <c r="I75" s="216"/>
      <c r="J75" s="216"/>
      <c r="K75" s="217"/>
      <c r="L75" s="159"/>
    </row>
    <row r="76" spans="1:12" ht="21.75" customHeight="1">
      <c r="A76" s="210"/>
      <c r="B76" s="247"/>
      <c r="C76" s="227" t="s">
        <v>102</v>
      </c>
      <c r="D76" s="249"/>
      <c r="E76" s="214" t="s">
        <v>1</v>
      </c>
      <c r="F76" s="215"/>
      <c r="G76" s="216"/>
      <c r="H76" s="215"/>
      <c r="I76" s="216"/>
      <c r="J76" s="216"/>
      <c r="K76" s="217"/>
      <c r="L76" s="159"/>
    </row>
    <row r="77" spans="1:12" ht="21.75" customHeight="1">
      <c r="A77" s="210"/>
      <c r="B77" s="247"/>
      <c r="C77" s="227" t="s">
        <v>103</v>
      </c>
      <c r="D77" s="249"/>
      <c r="E77" s="214" t="s">
        <v>1</v>
      </c>
      <c r="F77" s="215"/>
      <c r="G77" s="216"/>
      <c r="H77" s="215"/>
      <c r="I77" s="216"/>
      <c r="J77" s="216"/>
      <c r="K77" s="217"/>
      <c r="L77" s="159"/>
    </row>
    <row r="78" spans="1:11" ht="21.75">
      <c r="A78" s="238"/>
      <c r="B78" s="239"/>
      <c r="C78" s="240" t="s">
        <v>106</v>
      </c>
      <c r="D78" s="250"/>
      <c r="E78" s="242"/>
      <c r="F78" s="243"/>
      <c r="G78" s="244"/>
      <c r="H78" s="245"/>
      <c r="I78" s="244"/>
      <c r="J78" s="244"/>
      <c r="K78" s="246"/>
    </row>
  </sheetData>
  <sheetProtection formatCells="0" insertHyperlinks="0"/>
  <mergeCells count="12">
    <mergeCell ref="A24:B24"/>
    <mergeCell ref="C4:C5"/>
    <mergeCell ref="D4:D5"/>
    <mergeCell ref="E4:E5"/>
    <mergeCell ref="J4:J5"/>
    <mergeCell ref="K4:K5"/>
    <mergeCell ref="A4:B5"/>
    <mergeCell ref="A2:D2"/>
    <mergeCell ref="J2:K2"/>
    <mergeCell ref="H3:I3"/>
    <mergeCell ref="F4:G4"/>
    <mergeCell ref="H4:I4"/>
  </mergeCells>
  <printOptions horizontalCentered="1"/>
  <pageMargins left="0.23622047244094496" right="0.23622047244094496" top="0.708661417322835" bottom="0.31496062992126" header="0.708661417322835" footer="0.15748031496063"/>
  <pageSetup horizontalDpi="600" verticalDpi="600" orientation="landscape" paperSize="9" r:id="rId1"/>
  <headerFooter alignWithMargins="0">
    <oddHeader>&amp;Rแบบ ปร.4</oddHeader>
    <oddFooter>&amp;R&amp;11แผ่นที่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X36"/>
  <sheetViews>
    <sheetView showGridLines="0" view="pageBreakPreview" zoomScale="120" zoomScaleSheetLayoutView="120" workbookViewId="0" topLeftCell="A4">
      <selection activeCell="A23" sqref="A23:U32"/>
    </sheetView>
  </sheetViews>
  <sheetFormatPr defaultColWidth="0" defaultRowHeight="21.75" zeroHeight="1"/>
  <cols>
    <col min="1" max="1" width="6.140625" style="86" customWidth="1"/>
    <col min="2" max="4" width="4.7109375" style="86" customWidth="1"/>
    <col min="5" max="5" width="6.28125" style="86" customWidth="1"/>
    <col min="6" max="7" width="4.7109375" style="86" customWidth="1"/>
    <col min="8" max="8" width="1.7109375" style="86" customWidth="1"/>
    <col min="9" max="9" width="4.8515625" style="86" customWidth="1"/>
    <col min="10" max="10" width="3.8515625" style="86" customWidth="1"/>
    <col min="11" max="13" width="4.7109375" style="86" customWidth="1"/>
    <col min="14" max="14" width="9.421875" style="86" customWidth="1"/>
    <col min="15" max="15" width="9.57421875" style="86" customWidth="1"/>
    <col min="16" max="16" width="0.71875" style="86" hidden="1" customWidth="1"/>
    <col min="17" max="17" width="1.28515625" style="86" customWidth="1"/>
    <col min="18" max="21" width="4.7109375" style="86" customWidth="1"/>
    <col min="22" max="22" width="10.28125" style="86" customWidth="1"/>
    <col min="23" max="23" width="2.8515625" style="86" customWidth="1"/>
    <col min="24" max="16384" width="0" style="86" hidden="1" customWidth="1"/>
  </cols>
  <sheetData>
    <row r="1" ht="21.75">
      <c r="T1" s="261" t="s">
        <v>107</v>
      </c>
    </row>
    <row r="2" spans="1:22" ht="21.75" customHeight="1">
      <c r="A2" s="455" t="s">
        <v>22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22" ht="21.75" customHeight="1">
      <c r="A3" s="456" t="s">
        <v>108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</row>
    <row r="4" spans="1:22" ht="39.75" customHeight="1">
      <c r="A4" s="262" t="s">
        <v>24</v>
      </c>
      <c r="B4" s="350" t="s">
        <v>25</v>
      </c>
      <c r="C4" s="350"/>
      <c r="D4" s="350"/>
      <c r="E4" s="351" t="s">
        <v>109</v>
      </c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</row>
    <row r="5" spans="1:22" ht="21.75" customHeight="1">
      <c r="A5" s="139" t="s">
        <v>24</v>
      </c>
      <c r="B5" s="353" t="s">
        <v>26</v>
      </c>
      <c r="C5" s="353"/>
      <c r="D5" s="353"/>
      <c r="E5" s="354" t="str">
        <f>'ปร.5 อาคาร'!E5:V5</f>
        <v>สถาบันวิจัยและพัฒนา มหาวิทยาลัยเทคโนโลยีราชมงคลตะวันออก </v>
      </c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</row>
    <row r="6" spans="1:22" ht="21.75" customHeight="1">
      <c r="A6" s="139" t="s">
        <v>24</v>
      </c>
      <c r="B6" s="353" t="s">
        <v>6</v>
      </c>
      <c r="C6" s="353"/>
      <c r="D6" s="353"/>
      <c r="E6" s="355" t="str">
        <f>'ปร.5 อาคาร'!E6:V6</f>
        <v>มหาวิทยาลัยเทคโนโลยีราชมงคลตะวันออก  ต.บางพระ อ.ศรีราชา จ.ชลบุรี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</row>
    <row r="7" spans="1:22" ht="21.75" customHeight="1">
      <c r="A7" s="139" t="s">
        <v>24</v>
      </c>
      <c r="B7" s="353" t="s">
        <v>27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</row>
    <row r="8" spans="1:22" ht="21.75" customHeight="1">
      <c r="A8" s="139" t="s">
        <v>24</v>
      </c>
      <c r="B8" s="458" t="s">
        <v>110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 t="s">
        <v>47</v>
      </c>
      <c r="R8" s="458"/>
      <c r="S8" s="458"/>
      <c r="T8" s="458"/>
      <c r="U8" s="458"/>
      <c r="V8" s="458"/>
    </row>
    <row r="9" spans="1:22" ht="21.75" customHeight="1">
      <c r="A9" s="139" t="s">
        <v>24</v>
      </c>
      <c r="B9" s="137" t="s">
        <v>28</v>
      </c>
      <c r="C9" s="137"/>
      <c r="D9" s="137"/>
      <c r="E9" s="137"/>
      <c r="F9" s="137"/>
      <c r="G9" s="137"/>
      <c r="H9" s="137"/>
      <c r="I9" s="137"/>
      <c r="J9" s="357"/>
      <c r="K9" s="357"/>
      <c r="L9" s="138" t="s">
        <v>29</v>
      </c>
      <c r="M9" s="139"/>
      <c r="N9" s="353"/>
      <c r="O9" s="353"/>
      <c r="P9" s="353"/>
      <c r="Q9" s="353"/>
      <c r="R9" s="353"/>
      <c r="S9" s="353"/>
      <c r="T9" s="353"/>
      <c r="U9" s="353"/>
      <c r="V9" s="353"/>
    </row>
    <row r="10" spans="1:22" s="141" customFormat="1" ht="21.75" customHeight="1">
      <c r="A10" s="139" t="s">
        <v>24</v>
      </c>
      <c r="B10" s="140" t="s">
        <v>21</v>
      </c>
      <c r="C10" s="140"/>
      <c r="D10" s="140"/>
      <c r="E10" s="140"/>
      <c r="F10" s="358"/>
      <c r="G10" s="358"/>
      <c r="H10" s="358"/>
      <c r="I10" s="358"/>
      <c r="J10" s="358"/>
      <c r="K10" s="358"/>
      <c r="L10" s="358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2" ht="40.5" customHeight="1">
      <c r="A11" s="253" t="s">
        <v>12</v>
      </c>
      <c r="B11" s="459" t="s">
        <v>2</v>
      </c>
      <c r="C11" s="459"/>
      <c r="D11" s="459"/>
      <c r="E11" s="459"/>
      <c r="F11" s="459"/>
      <c r="G11" s="459"/>
      <c r="H11" s="459"/>
      <c r="I11" s="459"/>
      <c r="J11" s="459"/>
      <c r="K11" s="460" t="s">
        <v>30</v>
      </c>
      <c r="L11" s="459"/>
      <c r="M11" s="459"/>
      <c r="N11" s="459"/>
      <c r="O11" s="93" t="s">
        <v>111</v>
      </c>
      <c r="P11" s="254"/>
      <c r="Q11" s="255"/>
      <c r="R11" s="461" t="s">
        <v>32</v>
      </c>
      <c r="S11" s="462"/>
      <c r="T11" s="462"/>
      <c r="U11" s="459" t="s">
        <v>5</v>
      </c>
      <c r="V11" s="459"/>
    </row>
    <row r="12" spans="1:22" ht="21.75" customHeight="1">
      <c r="A12" s="256">
        <v>1</v>
      </c>
      <c r="B12" s="463" t="s">
        <v>112</v>
      </c>
      <c r="C12" s="463"/>
      <c r="D12" s="463"/>
      <c r="E12" s="463"/>
      <c r="F12" s="463"/>
      <c r="G12" s="463"/>
      <c r="H12" s="463"/>
      <c r="I12" s="463"/>
      <c r="J12" s="463"/>
      <c r="K12" s="464"/>
      <c r="L12" s="464"/>
      <c r="M12" s="464"/>
      <c r="N12" s="464"/>
      <c r="O12" s="465"/>
      <c r="P12" s="465"/>
      <c r="Q12" s="465"/>
      <c r="R12" s="466"/>
      <c r="S12" s="467"/>
      <c r="T12" s="468"/>
      <c r="U12" s="469"/>
      <c r="V12" s="469"/>
    </row>
    <row r="13" spans="1:22" ht="21.75" customHeight="1">
      <c r="A13" s="144"/>
      <c r="B13" s="470"/>
      <c r="C13" s="356"/>
      <c r="D13" s="356"/>
      <c r="E13" s="356"/>
      <c r="F13" s="356"/>
      <c r="G13" s="356"/>
      <c r="H13" s="356"/>
      <c r="I13" s="356"/>
      <c r="J13" s="471"/>
      <c r="K13" s="393"/>
      <c r="L13" s="393"/>
      <c r="M13" s="393"/>
      <c r="N13" s="393"/>
      <c r="O13" s="381"/>
      <c r="P13" s="381"/>
      <c r="Q13" s="381"/>
      <c r="R13" s="375"/>
      <c r="S13" s="376"/>
      <c r="T13" s="377"/>
      <c r="U13" s="382"/>
      <c r="V13" s="382"/>
    </row>
    <row r="14" spans="1:22" ht="21.75" customHeight="1">
      <c r="A14" s="144"/>
      <c r="B14" s="472"/>
      <c r="C14" s="472"/>
      <c r="D14" s="472"/>
      <c r="E14" s="472"/>
      <c r="F14" s="472"/>
      <c r="G14" s="472"/>
      <c r="H14" s="473"/>
      <c r="I14" s="474"/>
      <c r="J14" s="475"/>
      <c r="K14" s="393"/>
      <c r="L14" s="393"/>
      <c r="M14" s="393"/>
      <c r="N14" s="393"/>
      <c r="O14" s="381"/>
      <c r="P14" s="381"/>
      <c r="Q14" s="381"/>
      <c r="R14" s="375"/>
      <c r="S14" s="376"/>
      <c r="T14" s="377"/>
      <c r="U14" s="382"/>
      <c r="V14" s="382"/>
    </row>
    <row r="15" spans="1:22" ht="21.75" customHeight="1">
      <c r="A15" s="144"/>
      <c r="B15" s="476"/>
      <c r="C15" s="477"/>
      <c r="D15" s="477"/>
      <c r="E15" s="477"/>
      <c r="F15" s="477"/>
      <c r="G15" s="477"/>
      <c r="H15" s="477"/>
      <c r="I15" s="477"/>
      <c r="J15" s="478"/>
      <c r="K15" s="479"/>
      <c r="L15" s="480"/>
      <c r="M15" s="480"/>
      <c r="N15" s="481"/>
      <c r="O15" s="372"/>
      <c r="P15" s="373"/>
      <c r="Q15" s="374"/>
      <c r="R15" s="482"/>
      <c r="S15" s="483"/>
      <c r="T15" s="484"/>
      <c r="U15" s="485"/>
      <c r="V15" s="486"/>
    </row>
    <row r="16" spans="1:22" ht="21.75" customHeight="1">
      <c r="A16" s="148"/>
      <c r="B16" s="389"/>
      <c r="C16" s="389"/>
      <c r="D16" s="389"/>
      <c r="E16" s="389"/>
      <c r="F16" s="389"/>
      <c r="G16" s="389"/>
      <c r="H16" s="390"/>
      <c r="I16" s="391"/>
      <c r="J16" s="392"/>
      <c r="K16" s="393"/>
      <c r="L16" s="393"/>
      <c r="M16" s="393"/>
      <c r="N16" s="393"/>
      <c r="O16" s="381"/>
      <c r="P16" s="381"/>
      <c r="Q16" s="381"/>
      <c r="R16" s="375"/>
      <c r="S16" s="376"/>
      <c r="T16" s="377"/>
      <c r="U16" s="382"/>
      <c r="V16" s="382"/>
    </row>
    <row r="17" spans="1:22" ht="21.75" customHeight="1">
      <c r="A17" s="148"/>
      <c r="B17" s="389"/>
      <c r="C17" s="389"/>
      <c r="D17" s="389"/>
      <c r="E17" s="389"/>
      <c r="F17" s="389"/>
      <c r="G17" s="389"/>
      <c r="H17" s="390"/>
      <c r="I17" s="391"/>
      <c r="J17" s="392"/>
      <c r="K17" s="393"/>
      <c r="L17" s="393"/>
      <c r="M17" s="393"/>
      <c r="N17" s="393"/>
      <c r="O17" s="381"/>
      <c r="P17" s="381"/>
      <c r="Q17" s="381"/>
      <c r="R17" s="375"/>
      <c r="S17" s="376"/>
      <c r="T17" s="377"/>
      <c r="U17" s="382"/>
      <c r="V17" s="382"/>
    </row>
    <row r="18" spans="1:22" ht="21.75" customHeight="1">
      <c r="A18" s="149"/>
      <c r="B18" s="434"/>
      <c r="C18" s="434"/>
      <c r="D18" s="434"/>
      <c r="E18" s="434"/>
      <c r="F18" s="434"/>
      <c r="G18" s="434"/>
      <c r="H18" s="435"/>
      <c r="I18" s="436"/>
      <c r="J18" s="437"/>
      <c r="K18" s="438"/>
      <c r="L18" s="438"/>
      <c r="M18" s="438"/>
      <c r="N18" s="438"/>
      <c r="O18" s="395"/>
      <c r="P18" s="395"/>
      <c r="Q18" s="395"/>
      <c r="R18" s="396"/>
      <c r="S18" s="397"/>
      <c r="T18" s="398"/>
      <c r="U18" s="399"/>
      <c r="V18" s="399"/>
    </row>
    <row r="19" spans="1:22" ht="21.75" customHeight="1">
      <c r="A19" s="150" t="s">
        <v>14</v>
      </c>
      <c r="B19" s="431" t="s">
        <v>113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3"/>
      <c r="R19" s="400"/>
      <c r="S19" s="401"/>
      <c r="T19" s="402"/>
      <c r="U19" s="403"/>
      <c r="V19" s="404"/>
    </row>
    <row r="20" spans="1:22" ht="21.75" customHeight="1">
      <c r="A20" s="149"/>
      <c r="B20" s="405" t="s">
        <v>40</v>
      </c>
      <c r="C20" s="406"/>
      <c r="D20" s="406"/>
      <c r="E20" s="406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8"/>
      <c r="R20" s="409"/>
      <c r="S20" s="410"/>
      <c r="T20" s="411"/>
      <c r="U20" s="412"/>
      <c r="V20" s="413"/>
    </row>
    <row r="21" spans="1:22" ht="21.75" customHeight="1">
      <c r="A21" s="262" t="s">
        <v>24</v>
      </c>
      <c r="B21" s="415" t="s">
        <v>41</v>
      </c>
      <c r="C21" s="415"/>
      <c r="D21" s="415"/>
      <c r="E21" s="415"/>
      <c r="F21" s="415"/>
      <c r="G21" s="416"/>
      <c r="H21" s="416"/>
      <c r="I21" s="416"/>
      <c r="J21" s="417" t="s">
        <v>42</v>
      </c>
      <c r="K21" s="417"/>
      <c r="L21" s="417"/>
      <c r="M21" s="418"/>
      <c r="N21" s="418"/>
      <c r="O21" s="418"/>
      <c r="P21" s="418"/>
      <c r="Q21" s="418"/>
      <c r="R21" s="418"/>
      <c r="S21" s="418"/>
      <c r="T21" s="418"/>
      <c r="U21" s="418"/>
      <c r="V21" s="418"/>
    </row>
    <row r="22" spans="1:22" ht="21.75" customHeight="1">
      <c r="A22" s="263" t="s">
        <v>24</v>
      </c>
      <c r="B22" s="419" t="s">
        <v>43</v>
      </c>
      <c r="C22" s="419"/>
      <c r="D22" s="419"/>
      <c r="E22" s="419"/>
      <c r="F22" s="419"/>
      <c r="G22" s="420"/>
      <c r="H22" s="420"/>
      <c r="I22" s="420"/>
      <c r="J22" s="140" t="s">
        <v>44</v>
      </c>
      <c r="K22" s="140"/>
      <c r="L22" s="140"/>
      <c r="M22" s="257"/>
      <c r="N22" s="257"/>
      <c r="O22" s="257"/>
      <c r="P22" s="257"/>
      <c r="Q22" s="257"/>
      <c r="R22" s="257"/>
      <c r="S22" s="257"/>
      <c r="T22" s="257"/>
      <c r="U22" s="257"/>
      <c r="V22" s="257"/>
    </row>
    <row r="23" spans="1:24" ht="21.75" customHeight="1">
      <c r="A23" s="264"/>
      <c r="B23" s="153"/>
      <c r="C23" s="153"/>
      <c r="D23" s="153"/>
      <c r="E23" s="153"/>
      <c r="F23" s="384"/>
      <c r="G23" s="384"/>
      <c r="H23" s="384"/>
      <c r="I23" s="489"/>
      <c r="J23" s="489"/>
      <c r="K23" s="489"/>
      <c r="L23" s="489"/>
      <c r="M23" s="489"/>
      <c r="N23" s="489"/>
      <c r="O23" s="489"/>
      <c r="P23" s="489"/>
      <c r="Q23" s="489"/>
      <c r="R23" s="384"/>
      <c r="S23" s="384"/>
      <c r="T23" s="384"/>
      <c r="U23" s="384"/>
      <c r="V23" s="384"/>
      <c r="W23" s="384"/>
      <c r="X23" s="157"/>
    </row>
    <row r="24" spans="1:24" s="157" customFormat="1" ht="21.75" customHeight="1">
      <c r="A24" s="121"/>
      <c r="B24" s="122"/>
      <c r="C24" s="122"/>
      <c r="D24" s="122"/>
      <c r="E24" s="122"/>
      <c r="F24" s="122"/>
      <c r="G24" s="122"/>
      <c r="H24" s="122"/>
      <c r="I24" s="122"/>
      <c r="L24" s="122"/>
      <c r="M24" s="122"/>
      <c r="N24" s="86"/>
      <c r="O24" s="122"/>
      <c r="P24" s="121"/>
      <c r="Q24" s="258"/>
      <c r="R24" s="384"/>
      <c r="S24" s="384"/>
      <c r="T24" s="384"/>
      <c r="U24" s="384"/>
      <c r="V24" s="384"/>
      <c r="W24" s="384"/>
      <c r="X24" s="86"/>
    </row>
    <row r="25" spans="1:23" ht="21.75" customHeight="1">
      <c r="A25" s="121"/>
      <c r="B25" s="123"/>
      <c r="C25" s="121"/>
      <c r="E25" s="123"/>
      <c r="F25" s="123"/>
      <c r="G25" s="123"/>
      <c r="H25" s="122"/>
      <c r="I25" s="122"/>
      <c r="L25" s="122"/>
      <c r="M25" s="122"/>
      <c r="N25" s="122"/>
      <c r="O25" s="122"/>
      <c r="P25" s="121"/>
      <c r="Q25" s="258"/>
      <c r="R25" s="384"/>
      <c r="S25" s="384"/>
      <c r="T25" s="384"/>
      <c r="U25" s="384"/>
      <c r="V25" s="384"/>
      <c r="W25" s="384"/>
    </row>
    <row r="26" spans="2:23" ht="21.75" customHeight="1">
      <c r="B26" s="121"/>
      <c r="C26" s="339"/>
      <c r="D26" s="339"/>
      <c r="E26" s="339"/>
      <c r="F26" s="339"/>
      <c r="G26" s="339"/>
      <c r="H26" s="339"/>
      <c r="I26" s="122"/>
      <c r="L26" s="122"/>
      <c r="M26" s="122"/>
      <c r="N26" s="122"/>
      <c r="O26" s="122"/>
      <c r="P26" s="121"/>
      <c r="Q26" s="258"/>
      <c r="R26" s="384"/>
      <c r="S26" s="384"/>
      <c r="T26" s="384"/>
      <c r="U26" s="384"/>
      <c r="V26" s="384"/>
      <c r="W26" s="384"/>
    </row>
    <row r="27" spans="1:23" ht="21.75" customHeight="1">
      <c r="A27" s="121"/>
      <c r="B27" s="122"/>
      <c r="C27" s="121"/>
      <c r="E27" s="122"/>
      <c r="F27" s="122"/>
      <c r="G27" s="122"/>
      <c r="H27" s="122"/>
      <c r="I27" s="122"/>
      <c r="L27" s="121"/>
      <c r="M27" s="122"/>
      <c r="N27" s="122"/>
      <c r="O27" s="122"/>
      <c r="P27" s="122"/>
      <c r="Q27" s="122"/>
      <c r="R27" s="122"/>
      <c r="S27" s="126"/>
      <c r="T27" s="126"/>
      <c r="U27" s="126"/>
      <c r="V27" s="126"/>
      <c r="W27" s="126"/>
    </row>
    <row r="28" spans="1:23" ht="21.75" customHeight="1">
      <c r="A28" s="121"/>
      <c r="B28" s="123"/>
      <c r="C28" s="121"/>
      <c r="E28" s="122"/>
      <c r="F28" s="122"/>
      <c r="G28" s="122"/>
      <c r="H28" s="122"/>
      <c r="I28" s="122"/>
      <c r="L28" s="121"/>
      <c r="M28" s="123"/>
      <c r="N28" s="121"/>
      <c r="P28" s="123"/>
      <c r="Q28" s="122"/>
      <c r="R28" s="125"/>
      <c r="S28" s="126"/>
      <c r="T28" s="126"/>
      <c r="U28" s="126"/>
      <c r="V28" s="126"/>
      <c r="W28" s="126"/>
    </row>
    <row r="29" spans="1:23" ht="21.75" customHeight="1">
      <c r="A29" s="127"/>
      <c r="B29" s="121"/>
      <c r="C29" s="339"/>
      <c r="D29" s="339"/>
      <c r="E29" s="339"/>
      <c r="F29" s="339"/>
      <c r="G29" s="339"/>
      <c r="H29" s="339"/>
      <c r="I29" s="125"/>
      <c r="L29" s="123"/>
      <c r="M29" s="428"/>
      <c r="N29" s="428"/>
      <c r="O29" s="130"/>
      <c r="P29" s="130"/>
      <c r="Q29" s="130"/>
      <c r="R29" s="122"/>
      <c r="S29" s="127"/>
      <c r="T29" s="127"/>
      <c r="U29" s="127"/>
      <c r="V29" s="127"/>
      <c r="W29" s="127"/>
    </row>
    <row r="30" spans="1:18" ht="21.75" customHeight="1">
      <c r="A30" s="121"/>
      <c r="B30" s="122"/>
      <c r="C30" s="121"/>
      <c r="E30" s="122"/>
      <c r="F30" s="122"/>
      <c r="G30" s="122"/>
      <c r="H30" s="122"/>
      <c r="I30" s="122"/>
      <c r="L30" s="121"/>
      <c r="M30" s="122"/>
      <c r="N30" s="121"/>
      <c r="P30" s="122"/>
      <c r="Q30" s="122"/>
      <c r="R30" s="122"/>
    </row>
    <row r="31" spans="1:23" ht="21.75" customHeight="1">
      <c r="A31" s="127"/>
      <c r="B31" s="123"/>
      <c r="C31" s="128"/>
      <c r="E31" s="125"/>
      <c r="F31" s="125"/>
      <c r="G31" s="125"/>
      <c r="H31" s="125"/>
      <c r="I31" s="125"/>
      <c r="L31" s="121"/>
      <c r="M31" s="123"/>
      <c r="N31" s="121"/>
      <c r="P31" s="122"/>
      <c r="Q31" s="125"/>
      <c r="R31" s="125"/>
      <c r="S31" s="126"/>
      <c r="T31" s="126"/>
      <c r="U31" s="126"/>
      <c r="V31" s="126"/>
      <c r="W31" s="126"/>
    </row>
    <row r="32" spans="1:23" ht="21.75" customHeight="1">
      <c r="A32" s="127"/>
      <c r="B32" s="121"/>
      <c r="C32" s="339"/>
      <c r="D32" s="339"/>
      <c r="E32" s="339"/>
      <c r="F32" s="339"/>
      <c r="G32" s="339"/>
      <c r="H32" s="339"/>
      <c r="I32" s="125"/>
      <c r="L32" s="123"/>
      <c r="M32" s="429"/>
      <c r="N32" s="429"/>
      <c r="O32" s="130"/>
      <c r="P32" s="130"/>
      <c r="Q32" s="130"/>
      <c r="R32" s="122"/>
      <c r="S32" s="126"/>
      <c r="T32" s="126"/>
      <c r="U32" s="126"/>
      <c r="V32" s="126"/>
      <c r="W32" s="126"/>
    </row>
    <row r="33" spans="1:23" ht="21.75" customHeight="1">
      <c r="A33" s="384"/>
      <c r="B33" s="384"/>
      <c r="C33" s="384"/>
      <c r="D33" s="384"/>
      <c r="E33" s="384"/>
      <c r="F33" s="125"/>
      <c r="G33" s="125"/>
      <c r="H33" s="125"/>
      <c r="I33" s="125"/>
      <c r="J33" s="125"/>
      <c r="K33" s="125"/>
      <c r="L33" s="125"/>
      <c r="M33" s="259"/>
      <c r="N33" s="125"/>
      <c r="O33" s="125"/>
      <c r="P33" s="258"/>
      <c r="Q33" s="258"/>
      <c r="R33" s="127"/>
      <c r="S33" s="127"/>
      <c r="T33" s="127"/>
      <c r="U33" s="127"/>
      <c r="V33" s="127"/>
      <c r="W33" s="127"/>
    </row>
    <row r="34" spans="1:24" ht="21.75" customHeight="1">
      <c r="A34" s="121"/>
      <c r="B34" s="121"/>
      <c r="C34" s="127"/>
      <c r="D34" s="127"/>
      <c r="E34" s="127"/>
      <c r="F34" s="127"/>
      <c r="G34" s="125"/>
      <c r="H34" s="125"/>
      <c r="I34" s="125"/>
      <c r="J34" s="125"/>
      <c r="K34" s="125"/>
      <c r="L34" s="125"/>
      <c r="M34" s="125"/>
      <c r="N34" s="125"/>
      <c r="O34" s="125"/>
      <c r="P34" s="258"/>
      <c r="Q34" s="258"/>
      <c r="R34" s="126"/>
      <c r="S34" s="126"/>
      <c r="T34" s="126"/>
      <c r="U34" s="126"/>
      <c r="V34" s="126"/>
      <c r="W34" s="126"/>
      <c r="X34" s="126"/>
    </row>
    <row r="35" spans="1:24" ht="21.75" customHeight="1">
      <c r="A35" s="121"/>
      <c r="B35" s="121"/>
      <c r="C35" s="127"/>
      <c r="D35" s="127"/>
      <c r="E35" s="127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258"/>
      <c r="Q35" s="258"/>
      <c r="R35" s="260"/>
      <c r="S35" s="260"/>
      <c r="T35" s="260"/>
      <c r="U35" s="260"/>
      <c r="V35" s="260"/>
      <c r="W35" s="260"/>
      <c r="X35" s="260"/>
    </row>
    <row r="36" spans="1:24" ht="21.75">
      <c r="A36" s="141"/>
      <c r="B36" s="141"/>
      <c r="C36" s="141"/>
      <c r="D36" s="141"/>
      <c r="E36" s="141"/>
      <c r="F36" s="384"/>
      <c r="G36" s="384"/>
      <c r="H36" s="384"/>
      <c r="I36" s="260"/>
      <c r="J36" s="260"/>
      <c r="K36" s="260"/>
      <c r="L36" s="260"/>
      <c r="M36" s="260"/>
      <c r="N36" s="260"/>
      <c r="O36" s="260"/>
      <c r="P36" s="260"/>
      <c r="Q36" s="490"/>
      <c r="R36" s="490"/>
      <c r="S36" s="490"/>
      <c r="T36" s="490"/>
      <c r="U36" s="490"/>
      <c r="V36" s="490"/>
      <c r="W36" s="490"/>
      <c r="X36" s="490"/>
    </row>
    <row r="37" ht="21.75"/>
    <row r="38" ht="21.75"/>
    <row r="39" ht="21.75"/>
    <row r="40" ht="21.75"/>
    <row r="41" ht="21.75"/>
    <row r="42" ht="21.75"/>
    <row r="43" ht="21.75"/>
    <row r="44" ht="21.75"/>
    <row r="45" ht="21.75"/>
    <row r="46" ht="21.75"/>
    <row r="47" ht="21.75"/>
    <row r="48" ht="21.75"/>
    <row r="49" ht="21.75"/>
    <row r="50" ht="21.75"/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63" ht="21.75"/>
    <row r="64" ht="21.75"/>
    <row r="65" ht="21.75"/>
    <row r="66" ht="21.75"/>
    <row r="67" ht="21.75"/>
    <row r="68" ht="21.75"/>
    <row r="69" ht="21.75"/>
    <row r="70" ht="21.75"/>
    <row r="71" ht="21.75"/>
    <row r="72" ht="21.75"/>
    <row r="73" ht="21.75"/>
    <row r="74" ht="21.75"/>
    <row r="75" ht="21.75"/>
    <row r="76" ht="21.75"/>
    <row r="77" ht="21.75"/>
    <row r="78" ht="21.75"/>
    <row r="79" ht="21.75"/>
    <row r="80" ht="21.75"/>
    <row r="81" ht="21.75"/>
    <row r="82" ht="21.75"/>
    <row r="83" ht="21.75"/>
    <row r="84" ht="21.75"/>
    <row r="85" ht="21.75"/>
    <row r="86" ht="21.75"/>
    <row r="87" ht="21.75"/>
    <row r="88" ht="21.75"/>
    <row r="89" ht="21.75"/>
    <row r="90" ht="21.75"/>
    <row r="91" ht="21.75"/>
    <row r="92" ht="21.75"/>
    <row r="93" ht="21.75"/>
    <row r="94" ht="21.75"/>
    <row r="95" ht="21.75"/>
    <row r="96" ht="21.75"/>
    <row r="97" ht="21.75"/>
    <row r="98" ht="21.75"/>
    <row r="99" ht="21.75"/>
    <row r="100" ht="21.75"/>
    <row r="101" ht="21.75"/>
    <row r="102" ht="21.75"/>
    <row r="103" ht="21.75"/>
    <row r="104" ht="21.75"/>
    <row r="105" ht="21.75"/>
    <row r="106" ht="21.75"/>
    <row r="107" ht="21.75"/>
    <row r="108" ht="21.75"/>
    <row r="109" ht="21.75"/>
    <row r="110" ht="21.75"/>
    <row r="111" ht="21.75"/>
    <row r="112" ht="21.75"/>
    <row r="113" ht="21.75"/>
    <row r="114" ht="21.75"/>
    <row r="115" ht="21.75"/>
    <row r="116" ht="21.75"/>
    <row r="117" ht="21.75"/>
    <row r="118" ht="21.75"/>
    <row r="119" ht="21.75"/>
    <row r="120" ht="21.75"/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</sheetData>
  <sheetProtection/>
  <mergeCells count="90">
    <mergeCell ref="C32:H32"/>
    <mergeCell ref="M32:N32"/>
    <mergeCell ref="A33:B33"/>
    <mergeCell ref="C33:E33"/>
    <mergeCell ref="F36:H36"/>
    <mergeCell ref="Q36:X36"/>
    <mergeCell ref="R25:U25"/>
    <mergeCell ref="V25:W25"/>
    <mergeCell ref="C26:H26"/>
    <mergeCell ref="R26:U26"/>
    <mergeCell ref="V26:W26"/>
    <mergeCell ref="C29:H29"/>
    <mergeCell ref="M29:N29"/>
    <mergeCell ref="F23:H23"/>
    <mergeCell ref="I23:Q23"/>
    <mergeCell ref="R23:U23"/>
    <mergeCell ref="V23:W23"/>
    <mergeCell ref="R24:U24"/>
    <mergeCell ref="V24:W24"/>
    <mergeCell ref="B21:F21"/>
    <mergeCell ref="G21:I21"/>
    <mergeCell ref="J21:L21"/>
    <mergeCell ref="M21:V21"/>
    <mergeCell ref="B22:F22"/>
    <mergeCell ref="G22:I22"/>
    <mergeCell ref="B19:Q19"/>
    <mergeCell ref="R19:T19"/>
    <mergeCell ref="U19:V19"/>
    <mergeCell ref="B20:E20"/>
    <mergeCell ref="F20:Q20"/>
    <mergeCell ref="R20:T20"/>
    <mergeCell ref="U20:V20"/>
    <mergeCell ref="B18:H18"/>
    <mergeCell ref="I18:J18"/>
    <mergeCell ref="K18:N18"/>
    <mergeCell ref="O18:Q18"/>
    <mergeCell ref="R18:T18"/>
    <mergeCell ref="U18:V18"/>
    <mergeCell ref="U16:V16"/>
    <mergeCell ref="B17:H17"/>
    <mergeCell ref="I17:J17"/>
    <mergeCell ref="K17:N17"/>
    <mergeCell ref="O17:Q17"/>
    <mergeCell ref="R17:T17"/>
    <mergeCell ref="U17:V17"/>
    <mergeCell ref="B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B14:H14"/>
    <mergeCell ref="I14:J14"/>
    <mergeCell ref="K14:N14"/>
    <mergeCell ref="O14:Q14"/>
    <mergeCell ref="R14:T14"/>
    <mergeCell ref="U14:V14"/>
    <mergeCell ref="B12:J12"/>
    <mergeCell ref="K12:N12"/>
    <mergeCell ref="O12:Q12"/>
    <mergeCell ref="R12:T12"/>
    <mergeCell ref="U12:V12"/>
    <mergeCell ref="B13:J13"/>
    <mergeCell ref="K13:N13"/>
    <mergeCell ref="O13:Q13"/>
    <mergeCell ref="R13:T13"/>
    <mergeCell ref="U13:V13"/>
    <mergeCell ref="J9:K9"/>
    <mergeCell ref="N9:V9"/>
    <mergeCell ref="F10:L10"/>
    <mergeCell ref="B11:J11"/>
    <mergeCell ref="K11:N11"/>
    <mergeCell ref="R11:T11"/>
    <mergeCell ref="U11:V11"/>
    <mergeCell ref="B6:D6"/>
    <mergeCell ref="E6:V6"/>
    <mergeCell ref="B7:H7"/>
    <mergeCell ref="I7:V7"/>
    <mergeCell ref="B8:P8"/>
    <mergeCell ref="Q8:V8"/>
    <mergeCell ref="A2:V2"/>
    <mergeCell ref="A3:V3"/>
    <mergeCell ref="B4:D4"/>
    <mergeCell ref="E4:V4"/>
    <mergeCell ref="B5:D5"/>
    <mergeCell ref="E5:V5"/>
  </mergeCells>
  <printOptions horizontalCentered="1"/>
  <pageMargins left="0.15748031496062992" right="0.1968503937007874" top="0.2755905511811024" bottom="0.31496062992125984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"/>
  <sheetViews>
    <sheetView showGridLines="0" view="pageBreakPreview" zoomScaleSheetLayoutView="100" workbookViewId="0" topLeftCell="A22">
      <selection activeCell="E15" sqref="E15:J25"/>
    </sheetView>
  </sheetViews>
  <sheetFormatPr defaultColWidth="0" defaultRowHeight="21.75"/>
  <cols>
    <col min="1" max="1" width="6.57421875" style="265" customWidth="1"/>
    <col min="2" max="2" width="55.7109375" style="266" customWidth="1"/>
    <col min="3" max="3" width="6.57421875" style="265" bestFit="1" customWidth="1"/>
    <col min="4" max="4" width="6.140625" style="265" customWidth="1"/>
    <col min="5" max="5" width="12.7109375" style="265" customWidth="1"/>
    <col min="6" max="6" width="14.421875" style="265" customWidth="1"/>
    <col min="7" max="7" width="12.7109375" style="265" customWidth="1"/>
    <col min="8" max="8" width="11.00390625" style="265" customWidth="1"/>
    <col min="9" max="9" width="14.28125" style="265" bestFit="1" customWidth="1"/>
    <col min="10" max="10" width="12.7109375" style="265" customWidth="1"/>
    <col min="11" max="11" width="1.28515625" style="265" customWidth="1"/>
    <col min="12" max="16384" width="0" style="265" hidden="1" customWidth="1"/>
  </cols>
  <sheetData>
    <row r="1" ht="24">
      <c r="J1" s="267" t="s">
        <v>114</v>
      </c>
    </row>
    <row r="2" spans="1:13" s="164" customFormat="1" ht="21.75">
      <c r="A2" s="168" t="s">
        <v>115</v>
      </c>
      <c r="B2" s="168"/>
      <c r="C2" s="168"/>
      <c r="D2" s="168"/>
      <c r="E2" s="159"/>
      <c r="F2" s="160"/>
      <c r="G2" s="161"/>
      <c r="H2" s="161"/>
      <c r="I2" s="161"/>
      <c r="J2" s="161"/>
      <c r="K2" s="162"/>
      <c r="L2" s="159"/>
      <c r="M2" s="163"/>
    </row>
    <row r="3" spans="1:13" s="164" customFormat="1" ht="21.75">
      <c r="A3" s="492" t="s">
        <v>116</v>
      </c>
      <c r="B3" s="492"/>
      <c r="C3" s="492"/>
      <c r="D3" s="492"/>
      <c r="E3" s="165"/>
      <c r="F3" s="166" t="s">
        <v>8</v>
      </c>
      <c r="G3" s="167"/>
      <c r="H3" s="167"/>
      <c r="I3" s="167" t="s">
        <v>47</v>
      </c>
      <c r="J3" s="159"/>
      <c r="K3" s="493"/>
      <c r="L3" s="493"/>
      <c r="M3" s="169"/>
    </row>
    <row r="4" spans="1:13" s="164" customFormat="1" ht="21.75">
      <c r="A4" s="268" t="s">
        <v>171</v>
      </c>
      <c r="B4" s="268"/>
      <c r="C4" s="268"/>
      <c r="D4" s="268"/>
      <c r="E4" s="268"/>
      <c r="F4" s="172" t="s">
        <v>21</v>
      </c>
      <c r="G4" s="172"/>
      <c r="H4" s="494"/>
      <c r="I4" s="494"/>
      <c r="J4" s="172"/>
      <c r="K4" s="173"/>
      <c r="L4" s="174"/>
      <c r="M4" s="169"/>
    </row>
    <row r="5" spans="1:10" s="159" customFormat="1" ht="21.75" customHeight="1">
      <c r="A5" s="439" t="s">
        <v>12</v>
      </c>
      <c r="B5" s="451" t="s">
        <v>2</v>
      </c>
      <c r="C5" s="439" t="s">
        <v>48</v>
      </c>
      <c r="D5" s="439" t="s">
        <v>3</v>
      </c>
      <c r="E5" s="495" t="s">
        <v>49</v>
      </c>
      <c r="F5" s="495"/>
      <c r="G5" s="495" t="s">
        <v>4</v>
      </c>
      <c r="H5" s="495"/>
      <c r="I5" s="491" t="s">
        <v>50</v>
      </c>
      <c r="J5" s="439" t="s">
        <v>5</v>
      </c>
    </row>
    <row r="6" spans="1:10" s="159" customFormat="1" ht="21.75" customHeight="1">
      <c r="A6" s="440"/>
      <c r="B6" s="452"/>
      <c r="C6" s="440"/>
      <c r="D6" s="440"/>
      <c r="E6" s="269" t="s">
        <v>51</v>
      </c>
      <c r="F6" s="269" t="s">
        <v>52</v>
      </c>
      <c r="G6" s="269" t="s">
        <v>51</v>
      </c>
      <c r="H6" s="269" t="s">
        <v>52</v>
      </c>
      <c r="I6" s="440"/>
      <c r="J6" s="440"/>
    </row>
    <row r="7" spans="1:11" s="275" customFormat="1" ht="21.75" customHeight="1">
      <c r="A7" s="270"/>
      <c r="B7" s="271" t="s">
        <v>117</v>
      </c>
      <c r="C7" s="272"/>
      <c r="D7" s="273"/>
      <c r="E7" s="272"/>
      <c r="F7" s="272"/>
      <c r="G7" s="272"/>
      <c r="H7" s="272"/>
      <c r="I7" s="272"/>
      <c r="J7" s="272"/>
      <c r="K7" s="274"/>
    </row>
    <row r="8" spans="1:11" s="275" customFormat="1" ht="21.75" customHeight="1">
      <c r="A8" s="276"/>
      <c r="B8" s="277" t="s">
        <v>118</v>
      </c>
      <c r="C8" s="272"/>
      <c r="D8" s="273"/>
      <c r="E8" s="272"/>
      <c r="F8" s="272"/>
      <c r="G8" s="272"/>
      <c r="H8" s="272"/>
      <c r="I8" s="272"/>
      <c r="J8" s="272"/>
      <c r="K8" s="274"/>
    </row>
    <row r="9" spans="1:11" s="275" customFormat="1" ht="21.75" customHeight="1">
      <c r="A9" s="278">
        <v>1</v>
      </c>
      <c r="B9" s="279" t="s">
        <v>119</v>
      </c>
      <c r="C9" s="280"/>
      <c r="D9" s="229" t="s">
        <v>61</v>
      </c>
      <c r="E9" s="190"/>
      <c r="F9" s="281"/>
      <c r="G9" s="281"/>
      <c r="H9" s="281"/>
      <c r="I9" s="282"/>
      <c r="J9" s="283"/>
      <c r="K9" s="274"/>
    </row>
    <row r="10" spans="1:11" s="275" customFormat="1" ht="21.75" customHeight="1">
      <c r="A10" s="278">
        <v>2</v>
      </c>
      <c r="B10" s="279" t="s">
        <v>120</v>
      </c>
      <c r="C10" s="280"/>
      <c r="D10" s="229" t="s">
        <v>61</v>
      </c>
      <c r="E10" s="190"/>
      <c r="F10" s="281"/>
      <c r="G10" s="281"/>
      <c r="H10" s="281"/>
      <c r="I10" s="282"/>
      <c r="J10" s="283"/>
      <c r="K10" s="274"/>
    </row>
    <row r="11" spans="1:11" s="275" customFormat="1" ht="21.75" customHeight="1">
      <c r="A11" s="278">
        <v>3</v>
      </c>
      <c r="B11" s="279" t="s">
        <v>121</v>
      </c>
      <c r="C11" s="280"/>
      <c r="D11" s="229" t="s">
        <v>61</v>
      </c>
      <c r="E11" s="190"/>
      <c r="F11" s="281"/>
      <c r="G11" s="281"/>
      <c r="H11" s="281"/>
      <c r="I11" s="282"/>
      <c r="J11" s="283"/>
      <c r="K11" s="274"/>
    </row>
    <row r="12" spans="1:11" s="275" customFormat="1" ht="21.75" customHeight="1">
      <c r="A12" s="278">
        <v>4</v>
      </c>
      <c r="B12" s="279" t="s">
        <v>122</v>
      </c>
      <c r="C12" s="280"/>
      <c r="D12" s="229" t="s">
        <v>61</v>
      </c>
      <c r="E12" s="190"/>
      <c r="F12" s="281"/>
      <c r="G12" s="281"/>
      <c r="H12" s="281"/>
      <c r="I12" s="282"/>
      <c r="J12" s="283"/>
      <c r="K12" s="274"/>
    </row>
    <row r="13" spans="1:11" s="275" customFormat="1" ht="21.75" customHeight="1">
      <c r="A13" s="278">
        <v>5</v>
      </c>
      <c r="B13" s="279" t="s">
        <v>123</v>
      </c>
      <c r="C13" s="280"/>
      <c r="D13" s="229" t="s">
        <v>61</v>
      </c>
      <c r="E13" s="190"/>
      <c r="F13" s="281"/>
      <c r="G13" s="281"/>
      <c r="H13" s="281"/>
      <c r="I13" s="282"/>
      <c r="J13" s="283"/>
      <c r="K13" s="274"/>
    </row>
    <row r="14" spans="1:11" s="275" customFormat="1" ht="21.75" customHeight="1">
      <c r="A14" s="278"/>
      <c r="B14" s="284" t="s">
        <v>124</v>
      </c>
      <c r="C14" s="285"/>
      <c r="D14" s="286"/>
      <c r="E14" s="287"/>
      <c r="F14" s="288"/>
      <c r="G14" s="288"/>
      <c r="H14" s="288"/>
      <c r="I14" s="289"/>
      <c r="J14" s="288"/>
      <c r="K14" s="274"/>
    </row>
    <row r="15" spans="1:11" s="275" customFormat="1" ht="21.75" customHeight="1">
      <c r="A15" s="278">
        <v>6</v>
      </c>
      <c r="B15" s="290" t="s">
        <v>125</v>
      </c>
      <c r="C15" s="285"/>
      <c r="D15" s="286" t="s">
        <v>126</v>
      </c>
      <c r="E15" s="287"/>
      <c r="F15" s="288"/>
      <c r="G15" s="288"/>
      <c r="H15" s="288"/>
      <c r="I15" s="289"/>
      <c r="J15" s="288"/>
      <c r="K15" s="274"/>
    </row>
    <row r="16" spans="1:11" s="275" customFormat="1" ht="21.75" customHeight="1">
      <c r="A16" s="278">
        <v>7</v>
      </c>
      <c r="B16" s="290" t="s">
        <v>127</v>
      </c>
      <c r="C16" s="285"/>
      <c r="D16" s="286" t="s">
        <v>126</v>
      </c>
      <c r="E16" s="287"/>
      <c r="F16" s="288"/>
      <c r="G16" s="288"/>
      <c r="H16" s="288"/>
      <c r="I16" s="289"/>
      <c r="J16" s="288"/>
      <c r="K16" s="274"/>
    </row>
    <row r="17" spans="1:11" s="275" customFormat="1" ht="21.75" customHeight="1">
      <c r="A17" s="278">
        <v>8</v>
      </c>
      <c r="B17" s="290" t="s">
        <v>128</v>
      </c>
      <c r="C17" s="285"/>
      <c r="D17" s="286" t="s">
        <v>126</v>
      </c>
      <c r="E17" s="287"/>
      <c r="F17" s="288"/>
      <c r="G17" s="288"/>
      <c r="H17" s="288"/>
      <c r="I17" s="289"/>
      <c r="J17" s="288"/>
      <c r="K17" s="274"/>
    </row>
    <row r="18" spans="1:10" s="275" customFormat="1" ht="21.75">
      <c r="A18" s="278">
        <v>9</v>
      </c>
      <c r="B18" s="290" t="s">
        <v>129</v>
      </c>
      <c r="C18" s="285"/>
      <c r="D18" s="286" t="s">
        <v>126</v>
      </c>
      <c r="E18" s="287"/>
      <c r="F18" s="288"/>
      <c r="G18" s="288"/>
      <c r="H18" s="288"/>
      <c r="I18" s="289"/>
      <c r="J18" s="288"/>
    </row>
    <row r="19" spans="1:10" s="275" customFormat="1" ht="21.75">
      <c r="A19" s="278">
        <v>10</v>
      </c>
      <c r="B19" s="290" t="s">
        <v>130</v>
      </c>
      <c r="C19" s="285"/>
      <c r="D19" s="286" t="s">
        <v>61</v>
      </c>
      <c r="E19" s="287"/>
      <c r="F19" s="288"/>
      <c r="G19" s="288"/>
      <c r="H19" s="288"/>
      <c r="I19" s="289"/>
      <c r="J19" s="288"/>
    </row>
    <row r="20" spans="1:10" s="275" customFormat="1" ht="21.75">
      <c r="A20" s="278">
        <v>11</v>
      </c>
      <c r="B20" s="290" t="s">
        <v>131</v>
      </c>
      <c r="C20" s="285"/>
      <c r="D20" s="286" t="s">
        <v>61</v>
      </c>
      <c r="E20" s="287"/>
      <c r="F20" s="288"/>
      <c r="G20" s="288"/>
      <c r="H20" s="288"/>
      <c r="I20" s="289"/>
      <c r="J20" s="288"/>
    </row>
    <row r="21" spans="1:10" s="275" customFormat="1" ht="21.75">
      <c r="A21" s="278">
        <v>12</v>
      </c>
      <c r="B21" s="290" t="s">
        <v>132</v>
      </c>
      <c r="C21" s="285"/>
      <c r="D21" s="286" t="s">
        <v>61</v>
      </c>
      <c r="E21" s="287"/>
      <c r="F21" s="288"/>
      <c r="G21" s="288"/>
      <c r="H21" s="288"/>
      <c r="I21" s="289"/>
      <c r="J21" s="288"/>
    </row>
    <row r="22" spans="1:10" s="275" customFormat="1" ht="21.75">
      <c r="A22" s="278">
        <v>13</v>
      </c>
      <c r="B22" s="290" t="s">
        <v>133</v>
      </c>
      <c r="C22" s="285"/>
      <c r="D22" s="286" t="s">
        <v>61</v>
      </c>
      <c r="E22" s="287"/>
      <c r="F22" s="288"/>
      <c r="G22" s="288"/>
      <c r="H22" s="288"/>
      <c r="I22" s="289"/>
      <c r="J22" s="288"/>
    </row>
    <row r="23" spans="1:10" s="275" customFormat="1" ht="21.75">
      <c r="A23" s="278">
        <v>14</v>
      </c>
      <c r="B23" s="290" t="s">
        <v>134</v>
      </c>
      <c r="C23" s="285"/>
      <c r="D23" s="286" t="s">
        <v>61</v>
      </c>
      <c r="E23" s="287"/>
      <c r="F23" s="288"/>
      <c r="G23" s="288"/>
      <c r="H23" s="288"/>
      <c r="I23" s="289"/>
      <c r="J23" s="288"/>
    </row>
    <row r="24" spans="1:10" s="292" customFormat="1" ht="21.75">
      <c r="A24" s="278">
        <v>15</v>
      </c>
      <c r="B24" s="290" t="s">
        <v>135</v>
      </c>
      <c r="C24" s="285"/>
      <c r="D24" s="286" t="s">
        <v>61</v>
      </c>
      <c r="E24" s="287"/>
      <c r="F24" s="288"/>
      <c r="G24" s="288"/>
      <c r="H24" s="288"/>
      <c r="I24" s="289"/>
      <c r="J24" s="291"/>
    </row>
    <row r="25" spans="1:10" s="275" customFormat="1" ht="21.75">
      <c r="A25" s="293"/>
      <c r="B25" s="205" t="s">
        <v>136</v>
      </c>
      <c r="C25" s="294"/>
      <c r="D25" s="206"/>
      <c r="E25" s="295"/>
      <c r="F25" s="296"/>
      <c r="G25" s="206"/>
      <c r="H25" s="296"/>
      <c r="I25" s="296"/>
      <c r="J25" s="297"/>
    </row>
    <row r="26" spans="1:10" s="275" customFormat="1" ht="21.75">
      <c r="A26" s="265"/>
      <c r="B26" s="266"/>
      <c r="C26" s="265"/>
      <c r="D26" s="265"/>
      <c r="E26" s="265"/>
      <c r="F26" s="265"/>
      <c r="G26" s="265"/>
      <c r="H26" s="265"/>
      <c r="I26" s="265"/>
      <c r="J26" s="265"/>
    </row>
    <row r="27" spans="1:10" s="275" customFormat="1" ht="21.75">
      <c r="A27" s="265"/>
      <c r="B27" s="266"/>
      <c r="C27" s="265"/>
      <c r="D27" s="265"/>
      <c r="E27" s="265"/>
      <c r="F27" s="265"/>
      <c r="G27" s="265"/>
      <c r="H27" s="265"/>
      <c r="I27" s="265"/>
      <c r="J27" s="265"/>
    </row>
    <row r="28" spans="1:10" s="275" customFormat="1" ht="21.75">
      <c r="A28" s="265"/>
      <c r="B28" s="266"/>
      <c r="C28" s="265"/>
      <c r="D28" s="265"/>
      <c r="E28" s="265"/>
      <c r="F28" s="265"/>
      <c r="G28" s="265"/>
      <c r="H28" s="265"/>
      <c r="I28" s="265"/>
      <c r="J28" s="265"/>
    </row>
    <row r="29" spans="1:10" s="275" customFormat="1" ht="21.75">
      <c r="A29" s="265"/>
      <c r="B29" s="266"/>
      <c r="C29" s="265"/>
      <c r="D29" s="265"/>
      <c r="E29" s="265"/>
      <c r="F29" s="265"/>
      <c r="G29" s="265"/>
      <c r="H29" s="265"/>
      <c r="I29" s="265"/>
      <c r="J29" s="265"/>
    </row>
    <row r="30" spans="1:10" s="275" customFormat="1" ht="21.75">
      <c r="A30" s="265"/>
      <c r="B30" s="266"/>
      <c r="C30" s="265"/>
      <c r="D30" s="265"/>
      <c r="E30" s="265"/>
      <c r="F30" s="265"/>
      <c r="G30" s="265"/>
      <c r="H30" s="265"/>
      <c r="I30" s="265"/>
      <c r="J30" s="265"/>
    </row>
    <row r="31" spans="1:10" s="275" customFormat="1" ht="21.75">
      <c r="A31" s="265"/>
      <c r="B31" s="266"/>
      <c r="C31" s="265"/>
      <c r="D31" s="265"/>
      <c r="E31" s="265"/>
      <c r="F31" s="265"/>
      <c r="G31" s="265"/>
      <c r="H31" s="265"/>
      <c r="I31" s="265"/>
      <c r="J31" s="265"/>
    </row>
    <row r="32" spans="1:10" s="275" customFormat="1" ht="21.75">
      <c r="A32" s="265"/>
      <c r="B32" s="266"/>
      <c r="C32" s="265"/>
      <c r="D32" s="265"/>
      <c r="E32" s="265"/>
      <c r="F32" s="265"/>
      <c r="G32" s="265"/>
      <c r="H32" s="265"/>
      <c r="I32" s="265"/>
      <c r="J32" s="265"/>
    </row>
    <row r="33" spans="1:10" s="275" customFormat="1" ht="21.75">
      <c r="A33" s="265"/>
      <c r="B33" s="266"/>
      <c r="C33" s="265"/>
      <c r="D33" s="265"/>
      <c r="E33" s="265"/>
      <c r="F33" s="265"/>
      <c r="G33" s="265"/>
      <c r="H33" s="265"/>
      <c r="I33" s="265"/>
      <c r="J33" s="265"/>
    </row>
    <row r="34" spans="1:10" s="275" customFormat="1" ht="21.75">
      <c r="A34" s="265"/>
      <c r="B34" s="266"/>
      <c r="C34" s="265"/>
      <c r="D34" s="265"/>
      <c r="E34" s="265"/>
      <c r="F34" s="265"/>
      <c r="G34" s="265"/>
      <c r="H34" s="265"/>
      <c r="I34" s="265"/>
      <c r="J34" s="265"/>
    </row>
    <row r="35" spans="1:10" s="275" customFormat="1" ht="21.75">
      <c r="A35" s="265"/>
      <c r="B35" s="266"/>
      <c r="C35" s="265"/>
      <c r="D35" s="265"/>
      <c r="E35" s="265"/>
      <c r="F35" s="265"/>
      <c r="G35" s="265"/>
      <c r="H35" s="265"/>
      <c r="I35" s="265"/>
      <c r="J35" s="265"/>
    </row>
    <row r="36" spans="1:10" s="275" customFormat="1" ht="21.75">
      <c r="A36" s="265"/>
      <c r="B36" s="266"/>
      <c r="C36" s="265"/>
      <c r="D36" s="265"/>
      <c r="E36" s="265"/>
      <c r="F36" s="265"/>
      <c r="G36" s="265"/>
      <c r="H36" s="265"/>
      <c r="I36" s="265"/>
      <c r="J36" s="265"/>
    </row>
    <row r="37" spans="1:10" s="275" customFormat="1" ht="21.75">
      <c r="A37" s="265"/>
      <c r="B37" s="266"/>
      <c r="C37" s="265"/>
      <c r="D37" s="265"/>
      <c r="E37" s="265"/>
      <c r="F37" s="265"/>
      <c r="G37" s="265"/>
      <c r="H37" s="265"/>
      <c r="I37" s="265"/>
      <c r="J37" s="265"/>
    </row>
    <row r="38" spans="1:10" s="275" customFormat="1" ht="21.75">
      <c r="A38" s="265"/>
      <c r="B38" s="266"/>
      <c r="C38" s="265"/>
      <c r="D38" s="265"/>
      <c r="E38" s="265"/>
      <c r="F38" s="265"/>
      <c r="G38" s="265"/>
      <c r="H38" s="265"/>
      <c r="I38" s="265"/>
      <c r="J38" s="265"/>
    </row>
    <row r="39" spans="1:10" s="275" customFormat="1" ht="21.75">
      <c r="A39" s="265"/>
      <c r="B39" s="266"/>
      <c r="C39" s="265"/>
      <c r="D39" s="265"/>
      <c r="E39" s="265"/>
      <c r="F39" s="265"/>
      <c r="G39" s="265"/>
      <c r="H39" s="265"/>
      <c r="I39" s="265"/>
      <c r="J39" s="265"/>
    </row>
    <row r="40" spans="1:10" s="275" customFormat="1" ht="21.75">
      <c r="A40" s="265"/>
      <c r="B40" s="266"/>
      <c r="C40" s="265"/>
      <c r="D40" s="265"/>
      <c r="E40" s="265"/>
      <c r="F40" s="265"/>
      <c r="G40" s="265"/>
      <c r="H40" s="265"/>
      <c r="I40" s="265"/>
      <c r="J40" s="265"/>
    </row>
  </sheetData>
  <sheetProtection formatCells="0" insertHyperlinks="0"/>
  <mergeCells count="11">
    <mergeCell ref="B5:B6"/>
    <mergeCell ref="C5:C6"/>
    <mergeCell ref="D5:D6"/>
    <mergeCell ref="I5:I6"/>
    <mergeCell ref="J5:J6"/>
    <mergeCell ref="A3:D3"/>
    <mergeCell ref="K3:L3"/>
    <mergeCell ref="H4:I4"/>
    <mergeCell ref="E5:F5"/>
    <mergeCell ref="G5:H5"/>
    <mergeCell ref="A5:A6"/>
  </mergeCells>
  <printOptions horizontalCentered="1"/>
  <pageMargins left="0.2362204724409449" right="0.2362204724409449" top="0.5905511811023623" bottom="0.1968503937007874" header="0.7086614173228347" footer="0.15748031496062992"/>
  <pageSetup horizontalDpi="600" verticalDpi="600" orientation="landscape" paperSize="9" r:id="rId1"/>
  <headerFooter alignWithMargins="0">
    <oddFooter>&amp;R&amp;11แผ่นที่  &amp;P/7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M46"/>
  <sheetViews>
    <sheetView showGridLines="0" view="pageBreakPreview" zoomScale="70" zoomScaleSheetLayoutView="70" workbookViewId="0" topLeftCell="A10">
      <selection activeCell="T19" sqref="T19"/>
    </sheetView>
  </sheetViews>
  <sheetFormatPr defaultColWidth="9.140625" defaultRowHeight="21.75"/>
  <cols>
    <col min="1" max="1" width="11.7109375" style="4" customWidth="1"/>
    <col min="2" max="2" width="9.421875" style="4" customWidth="1"/>
    <col min="3" max="3" width="2.00390625" style="4" customWidth="1"/>
    <col min="4" max="4" width="7.421875" style="4" customWidth="1"/>
    <col min="5" max="5" width="1.1484375" style="4" customWidth="1"/>
    <col min="6" max="6" width="2.57421875" style="4" customWidth="1"/>
    <col min="7" max="7" width="1.1484375" style="4" customWidth="1"/>
    <col min="8" max="8" width="7.57421875" style="4" customWidth="1"/>
    <col min="9" max="9" width="1.1484375" style="4" customWidth="1"/>
    <col min="10" max="10" width="12.7109375" style="4" customWidth="1"/>
    <col min="11" max="12" width="1.421875" style="4" customWidth="1"/>
    <col min="13" max="13" width="13.00390625" style="4" customWidth="1"/>
    <col min="14" max="14" width="1.1484375" style="4" customWidth="1"/>
    <col min="15" max="15" width="13.421875" style="4" customWidth="1"/>
    <col min="16" max="16" width="1.1484375" style="4" customWidth="1"/>
    <col min="17" max="17" width="2.421875" style="4" customWidth="1"/>
    <col min="18" max="18" width="13.8515625" style="4" customWidth="1"/>
    <col min="19" max="19" width="3.7109375" style="4" customWidth="1"/>
    <col min="20" max="20" width="40.7109375" style="4" customWidth="1"/>
    <col min="21" max="21" width="12.140625" style="4" customWidth="1"/>
    <col min="22" max="22" width="11.7109375" style="4" customWidth="1"/>
    <col min="23" max="23" width="9.140625" style="4" customWidth="1"/>
    <col min="24" max="24" width="28.00390625" style="4" bestFit="1" customWidth="1"/>
    <col min="25" max="25" width="5.00390625" style="4" customWidth="1"/>
    <col min="26" max="26" width="3.8515625" style="4" customWidth="1"/>
    <col min="27" max="27" width="2.421875" style="4" customWidth="1"/>
    <col min="28" max="28" width="8.140625" style="4" customWidth="1"/>
    <col min="29" max="29" width="3.421875" style="4" customWidth="1"/>
    <col min="30" max="30" width="14.8515625" style="4" customWidth="1"/>
    <col min="31" max="31" width="2.28125" style="4" customWidth="1"/>
    <col min="32" max="32" width="2.00390625" style="4" customWidth="1"/>
    <col min="33" max="33" width="13.8515625" style="4" customWidth="1"/>
    <col min="34" max="34" width="3.421875" style="4" customWidth="1"/>
    <col min="35" max="35" width="14.57421875" style="4" customWidth="1"/>
    <col min="36" max="36" width="2.00390625" style="4" customWidth="1"/>
    <col min="37" max="37" width="3.00390625" style="4" customWidth="1"/>
    <col min="38" max="16384" width="9.140625" style="4" customWidth="1"/>
  </cols>
  <sheetData>
    <row r="1" spans="1:29" ht="3" customHeight="1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51"/>
      <c r="T1" s="5"/>
      <c r="Y1" s="497"/>
      <c r="Z1" s="497"/>
      <c r="AA1" s="497"/>
      <c r="AB1" s="497"/>
      <c r="AC1" s="497"/>
    </row>
    <row r="2" spans="1:30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X2" s="52"/>
      <c r="Y2" s="67"/>
      <c r="Z2" s="67"/>
      <c r="AA2" s="67"/>
      <c r="AB2" s="67"/>
      <c r="AC2" s="52"/>
      <c r="AD2" s="52"/>
    </row>
    <row r="3" spans="1:25" ht="26.25">
      <c r="A3" s="498" t="s">
        <v>138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53"/>
      <c r="T3" s="54"/>
      <c r="W3" s="7"/>
      <c r="X3" s="55"/>
      <c r="Y3" s="7"/>
    </row>
    <row r="4" ht="13.5" customHeight="1"/>
    <row r="5" spans="1:25" ht="26.25">
      <c r="A5" s="6" t="s">
        <v>139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U5" s="56" t="s">
        <v>140</v>
      </c>
      <c r="V5" s="57"/>
      <c r="W5" s="56" t="s">
        <v>141</v>
      </c>
      <c r="X5" s="58">
        <f>'ปร.5 อาคาร'!K14</f>
        <v>0</v>
      </c>
      <c r="Y5" s="7"/>
    </row>
    <row r="6" spans="1:19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38" ht="26.25">
      <c r="A7" s="7" t="s">
        <v>142</v>
      </c>
      <c r="B7" s="6" t="s">
        <v>143</v>
      </c>
      <c r="C7" s="6"/>
      <c r="D7" s="6"/>
      <c r="E7" s="6"/>
      <c r="F7" s="6"/>
      <c r="G7" s="6"/>
      <c r="H7" s="6"/>
      <c r="I7" s="6"/>
      <c r="J7" s="6"/>
      <c r="K7" s="499" t="s">
        <v>144</v>
      </c>
      <c r="L7" s="499"/>
      <c r="M7" s="25"/>
      <c r="N7" s="25"/>
      <c r="O7" s="499" t="s">
        <v>145</v>
      </c>
      <c r="P7" s="499"/>
      <c r="Q7" s="24"/>
      <c r="R7" s="24" t="s">
        <v>0</v>
      </c>
      <c r="S7" s="24"/>
      <c r="U7" s="59"/>
      <c r="V7" s="500"/>
      <c r="W7" s="500"/>
      <c r="X7" s="500"/>
      <c r="Y7" s="500"/>
      <c r="Z7" s="500"/>
      <c r="AA7" s="500"/>
      <c r="AB7" s="500"/>
      <c r="AC7" s="30"/>
      <c r="AE7" s="497"/>
      <c r="AF7" s="497"/>
      <c r="AG7" s="501"/>
      <c r="AH7" s="502"/>
      <c r="AI7" s="502"/>
      <c r="AJ7" s="12"/>
      <c r="AL7" s="12"/>
    </row>
    <row r="8" spans="1:38" ht="26.25">
      <c r="A8" s="6"/>
      <c r="B8" s="6" t="s">
        <v>146</v>
      </c>
      <c r="C8" s="6"/>
      <c r="D8" s="6"/>
      <c r="E8" s="6"/>
      <c r="F8" s="6"/>
      <c r="G8" s="6"/>
      <c r="H8" s="6"/>
      <c r="I8" s="6"/>
      <c r="J8" s="6"/>
      <c r="K8" s="499" t="s">
        <v>144</v>
      </c>
      <c r="L8" s="499"/>
      <c r="M8" s="25"/>
      <c r="N8" s="25"/>
      <c r="O8" s="499" t="s">
        <v>147</v>
      </c>
      <c r="P8" s="499"/>
      <c r="Q8" s="24"/>
      <c r="R8" s="24" t="s">
        <v>0</v>
      </c>
      <c r="S8" s="24"/>
      <c r="V8" s="500"/>
      <c r="W8" s="500"/>
      <c r="X8" s="500"/>
      <c r="Y8" s="500"/>
      <c r="Z8" s="500"/>
      <c r="AA8" s="500"/>
      <c r="AB8" s="500"/>
      <c r="AC8" s="30"/>
      <c r="AE8" s="497"/>
      <c r="AF8" s="497"/>
      <c r="AG8" s="501"/>
      <c r="AH8" s="502"/>
      <c r="AI8" s="502"/>
      <c r="AL8" s="12"/>
    </row>
    <row r="9" spans="1:38" ht="31.5">
      <c r="A9" s="6"/>
      <c r="B9" s="6" t="s">
        <v>148</v>
      </c>
      <c r="C9" s="6"/>
      <c r="D9" s="6"/>
      <c r="E9" s="6"/>
      <c r="F9" s="6"/>
      <c r="G9" s="6"/>
      <c r="H9" s="6"/>
      <c r="I9" s="6"/>
      <c r="J9" s="6"/>
      <c r="K9" s="499" t="s">
        <v>144</v>
      </c>
      <c r="L9" s="499"/>
      <c r="M9" s="25"/>
      <c r="N9" s="25"/>
      <c r="O9" s="499" t="s">
        <v>149</v>
      </c>
      <c r="P9" s="499"/>
      <c r="Q9" s="24"/>
      <c r="R9" s="24" t="s">
        <v>0</v>
      </c>
      <c r="S9" s="24"/>
      <c r="V9" s="60"/>
      <c r="W9" s="503" t="s">
        <v>150</v>
      </c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L9" s="12"/>
    </row>
    <row r="10" spans="1:38" ht="26.25">
      <c r="A10" s="6"/>
      <c r="B10" s="6" t="s">
        <v>151</v>
      </c>
      <c r="C10" s="6"/>
      <c r="D10" s="6"/>
      <c r="E10" s="6"/>
      <c r="F10" s="6"/>
      <c r="G10" s="6"/>
      <c r="H10" s="6"/>
      <c r="I10" s="6"/>
      <c r="J10" s="6"/>
      <c r="K10" s="499" t="s">
        <v>144</v>
      </c>
      <c r="L10" s="499"/>
      <c r="M10" s="25"/>
      <c r="N10" s="25"/>
      <c r="O10" s="499" t="s">
        <v>152</v>
      </c>
      <c r="P10" s="499"/>
      <c r="Q10" s="24"/>
      <c r="R10" s="24" t="s">
        <v>137</v>
      </c>
      <c r="S10" s="24"/>
      <c r="U10" s="61"/>
      <c r="V10" s="504"/>
      <c r="W10" s="504"/>
      <c r="X10" s="504"/>
      <c r="Y10" s="504"/>
      <c r="Z10" s="504"/>
      <c r="AA10" s="504"/>
      <c r="AB10" s="504"/>
      <c r="AC10" s="68"/>
      <c r="AD10" s="61"/>
      <c r="AE10" s="504"/>
      <c r="AF10" s="504"/>
      <c r="AG10" s="505"/>
      <c r="AH10" s="506"/>
      <c r="AI10" s="506"/>
      <c r="AJ10" s="61"/>
      <c r="AK10" s="61"/>
      <c r="AL10" s="62"/>
    </row>
    <row r="11" spans="1:38" ht="26.25">
      <c r="A11" s="6"/>
      <c r="B11" s="6" t="s">
        <v>153</v>
      </c>
      <c r="C11" s="6"/>
      <c r="D11" s="6"/>
      <c r="E11" s="6"/>
      <c r="F11" s="6"/>
      <c r="G11" s="6"/>
      <c r="H11" s="6"/>
      <c r="I11" s="6"/>
      <c r="J11" s="6"/>
      <c r="K11" s="499" t="s">
        <v>144</v>
      </c>
      <c r="L11" s="499"/>
      <c r="M11" s="25"/>
      <c r="N11" s="25"/>
      <c r="O11" s="499" t="s">
        <v>154</v>
      </c>
      <c r="P11" s="499"/>
      <c r="Q11" s="24"/>
      <c r="R11" s="24" t="s">
        <v>137</v>
      </c>
      <c r="S11" s="24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</row>
    <row r="12" spans="1:38" s="1" customFormat="1" ht="26.25">
      <c r="A12" s="7"/>
      <c r="B12" s="535" t="s">
        <v>155</v>
      </c>
      <c r="C12" s="535" t="s">
        <v>144</v>
      </c>
      <c r="D12" s="535" t="s">
        <v>152</v>
      </c>
      <c r="E12" s="535" t="s">
        <v>18</v>
      </c>
      <c r="F12" s="7"/>
      <c r="G12" s="7" t="s">
        <v>156</v>
      </c>
      <c r="H12" s="8" t="s">
        <v>152</v>
      </c>
      <c r="I12" s="8" t="s">
        <v>18</v>
      </c>
      <c r="J12" s="8" t="s">
        <v>154</v>
      </c>
      <c r="K12" s="26" t="s">
        <v>157</v>
      </c>
      <c r="L12" s="27" t="s">
        <v>156</v>
      </c>
      <c r="M12" s="8" t="s">
        <v>145</v>
      </c>
      <c r="N12" s="8" t="s">
        <v>18</v>
      </c>
      <c r="O12" s="8" t="s">
        <v>147</v>
      </c>
      <c r="P12" s="7" t="s">
        <v>157</v>
      </c>
      <c r="Q12" s="7"/>
      <c r="R12" s="7"/>
      <c r="S12" s="7"/>
      <c r="U12" s="59" t="s">
        <v>158</v>
      </c>
      <c r="V12" s="61" t="s">
        <v>143</v>
      </c>
      <c r="W12" s="61"/>
      <c r="X12" s="61"/>
      <c r="Y12" s="61"/>
      <c r="Z12" s="61"/>
      <c r="AA12" s="61"/>
      <c r="AB12" s="61"/>
      <c r="AC12" s="61"/>
      <c r="AD12" s="61" t="s">
        <v>159</v>
      </c>
      <c r="AE12" s="504" t="s">
        <v>144</v>
      </c>
      <c r="AF12" s="504"/>
      <c r="AG12" s="507">
        <f>X5</f>
        <v>0</v>
      </c>
      <c r="AH12" s="508"/>
      <c r="AI12" s="508"/>
      <c r="AJ12" s="62"/>
      <c r="AK12" s="62"/>
      <c r="AL12" s="62" t="s">
        <v>0</v>
      </c>
    </row>
    <row r="13" spans="1:38" s="1" customFormat="1" ht="26.25">
      <c r="A13" s="7"/>
      <c r="B13" s="535"/>
      <c r="C13" s="535"/>
      <c r="D13" s="535"/>
      <c r="E13" s="535"/>
      <c r="F13" s="7"/>
      <c r="G13" s="7"/>
      <c r="H13" s="7"/>
      <c r="I13" s="7" t="s">
        <v>156</v>
      </c>
      <c r="J13" s="28" t="s">
        <v>149</v>
      </c>
      <c r="K13" s="509" t="s">
        <v>18</v>
      </c>
      <c r="L13" s="509"/>
      <c r="M13" s="28" t="s">
        <v>147</v>
      </c>
      <c r="N13" s="7" t="s">
        <v>157</v>
      </c>
      <c r="O13" s="7"/>
      <c r="P13" s="7"/>
      <c r="Q13" s="7"/>
      <c r="R13" s="7"/>
      <c r="S13" s="7"/>
      <c r="U13" s="61"/>
      <c r="V13" s="61" t="s">
        <v>146</v>
      </c>
      <c r="W13" s="61"/>
      <c r="X13" s="61"/>
      <c r="Y13" s="61"/>
      <c r="Z13" s="61"/>
      <c r="AA13" s="61"/>
      <c r="AB13" s="61"/>
      <c r="AC13" s="61"/>
      <c r="AD13" s="61" t="s">
        <v>160</v>
      </c>
      <c r="AE13" s="504" t="s">
        <v>144</v>
      </c>
      <c r="AF13" s="504"/>
      <c r="AG13" s="510">
        <v>500000</v>
      </c>
      <c r="AH13" s="510"/>
      <c r="AI13" s="510"/>
      <c r="AJ13" s="62"/>
      <c r="AK13" s="62"/>
      <c r="AL13" s="62" t="s">
        <v>0</v>
      </c>
    </row>
    <row r="14" spans="1:38" ht="21" customHeight="1">
      <c r="A14" s="6"/>
      <c r="B14" s="9"/>
      <c r="C14" s="9"/>
      <c r="D14" s="9"/>
      <c r="E14" s="9"/>
      <c r="F14" s="6"/>
      <c r="G14" s="6"/>
      <c r="H14" s="6"/>
      <c r="I14" s="6"/>
      <c r="J14" s="24"/>
      <c r="K14" s="29"/>
      <c r="L14" s="29"/>
      <c r="M14" s="24"/>
      <c r="N14" s="6"/>
      <c r="O14" s="6"/>
      <c r="P14" s="6"/>
      <c r="Q14" s="6"/>
      <c r="R14" s="6"/>
      <c r="S14" s="6"/>
      <c r="U14" s="61"/>
      <c r="V14" s="61" t="s">
        <v>148</v>
      </c>
      <c r="W14" s="61"/>
      <c r="X14" s="61"/>
      <c r="Y14" s="61"/>
      <c r="Z14" s="61"/>
      <c r="AA14" s="61"/>
      <c r="AB14" s="61"/>
      <c r="AC14" s="61"/>
      <c r="AD14" s="61" t="s">
        <v>161</v>
      </c>
      <c r="AE14" s="504" t="s">
        <v>144</v>
      </c>
      <c r="AF14" s="504"/>
      <c r="AG14" s="511">
        <v>1000000</v>
      </c>
      <c r="AH14" s="511"/>
      <c r="AI14" s="511"/>
      <c r="AJ14" s="62"/>
      <c r="AK14" s="62"/>
      <c r="AL14" s="62" t="s">
        <v>0</v>
      </c>
    </row>
    <row r="15" spans="1:38" ht="26.25">
      <c r="A15" s="7"/>
      <c r="B15" s="512"/>
      <c r="C15" s="512"/>
      <c r="D15" s="512"/>
      <c r="E15" s="512"/>
      <c r="F15" s="512"/>
      <c r="G15" s="512"/>
      <c r="H15" s="512"/>
      <c r="I15" s="25"/>
      <c r="J15" s="6"/>
      <c r="K15" s="499"/>
      <c r="L15" s="499"/>
      <c r="M15" s="513"/>
      <c r="N15" s="513"/>
      <c r="O15" s="513"/>
      <c r="P15" s="24"/>
      <c r="Q15" s="6"/>
      <c r="R15" s="24"/>
      <c r="S15" s="24"/>
      <c r="U15" s="61"/>
      <c r="V15" s="61" t="s">
        <v>151</v>
      </c>
      <c r="W15" s="61"/>
      <c r="X15" s="61"/>
      <c r="Y15" s="61"/>
      <c r="Z15" s="61"/>
      <c r="AA15" s="61"/>
      <c r="AB15" s="61"/>
      <c r="AC15" s="61"/>
      <c r="AD15" s="61" t="s">
        <v>162</v>
      </c>
      <c r="AE15" s="504" t="s">
        <v>144</v>
      </c>
      <c r="AF15" s="504"/>
      <c r="AG15" s="514">
        <v>1.3091</v>
      </c>
      <c r="AH15" s="514"/>
      <c r="AI15" s="514"/>
      <c r="AJ15" s="62"/>
      <c r="AK15" s="62"/>
      <c r="AL15" s="62" t="s">
        <v>137</v>
      </c>
    </row>
    <row r="16" spans="2:38" ht="23.25">
      <c r="B16" s="500"/>
      <c r="C16" s="500"/>
      <c r="D16" s="500"/>
      <c r="E16" s="500"/>
      <c r="F16" s="500"/>
      <c r="G16" s="500"/>
      <c r="H16" s="500"/>
      <c r="I16" s="30"/>
      <c r="K16" s="497"/>
      <c r="L16" s="497"/>
      <c r="M16" s="501"/>
      <c r="N16" s="501"/>
      <c r="O16" s="501"/>
      <c r="R16" s="12"/>
      <c r="S16" s="12"/>
      <c r="U16" s="61"/>
      <c r="V16" s="61" t="s">
        <v>153</v>
      </c>
      <c r="W16" s="61"/>
      <c r="X16" s="61"/>
      <c r="Y16" s="61"/>
      <c r="Z16" s="61"/>
      <c r="AA16" s="61"/>
      <c r="AB16" s="61"/>
      <c r="AC16" s="61"/>
      <c r="AD16" s="61" t="s">
        <v>163</v>
      </c>
      <c r="AE16" s="504" t="s">
        <v>144</v>
      </c>
      <c r="AF16" s="504"/>
      <c r="AG16" s="515">
        <v>1.3067</v>
      </c>
      <c r="AH16" s="515"/>
      <c r="AI16" s="515"/>
      <c r="AJ16" s="62"/>
      <c r="AK16" s="62"/>
      <c r="AL16" s="62" t="s">
        <v>137</v>
      </c>
    </row>
    <row r="17" spans="2:38" ht="23.25">
      <c r="B17" s="500"/>
      <c r="C17" s="500"/>
      <c r="D17" s="500"/>
      <c r="E17" s="500"/>
      <c r="F17" s="500"/>
      <c r="G17" s="500"/>
      <c r="H17" s="500"/>
      <c r="I17" s="30"/>
      <c r="K17" s="497"/>
      <c r="L17" s="497"/>
      <c r="M17" s="516"/>
      <c r="N17" s="516"/>
      <c r="O17" s="516"/>
      <c r="R17" s="12"/>
      <c r="S17" s="12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8"/>
      <c r="AF17" s="68"/>
      <c r="AG17" s="68"/>
      <c r="AH17" s="68"/>
      <c r="AI17" s="62"/>
      <c r="AJ17" s="62"/>
      <c r="AK17" s="62"/>
      <c r="AL17" s="62"/>
    </row>
    <row r="18" spans="2:38" s="2" customFormat="1" ht="23.25">
      <c r="B18" s="536"/>
      <c r="C18" s="536"/>
      <c r="D18" s="536"/>
      <c r="E18" s="536"/>
      <c r="F18" s="536"/>
      <c r="G18" s="536"/>
      <c r="H18" s="536"/>
      <c r="I18" s="32"/>
      <c r="K18" s="536"/>
      <c r="L18" s="536"/>
      <c r="M18" s="537"/>
      <c r="N18" s="537"/>
      <c r="O18" s="537"/>
      <c r="R18" s="11"/>
      <c r="S18" s="11"/>
      <c r="U18" s="521" t="s">
        <v>164</v>
      </c>
      <c r="V18" s="519" t="s">
        <v>155</v>
      </c>
      <c r="W18" s="519" t="s">
        <v>144</v>
      </c>
      <c r="X18" s="520">
        <f>AG15</f>
        <v>1.3091</v>
      </c>
      <c r="Y18" s="519" t="s">
        <v>18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2:38" ht="23.25">
      <c r="B19" s="12"/>
      <c r="C19" s="12"/>
      <c r="D19" s="12"/>
      <c r="E19" s="12"/>
      <c r="F19" s="12"/>
      <c r="G19" s="12"/>
      <c r="H19" s="12"/>
      <c r="I19" s="30"/>
      <c r="K19" s="12"/>
      <c r="L19" s="12"/>
      <c r="M19" s="33"/>
      <c r="N19" s="34"/>
      <c r="O19" s="34"/>
      <c r="R19" s="12"/>
      <c r="S19" s="12"/>
      <c r="U19" s="521"/>
      <c r="V19" s="519"/>
      <c r="W19" s="519"/>
      <c r="X19" s="520"/>
      <c r="Y19" s="519"/>
      <c r="Z19" s="61"/>
      <c r="AA19" s="3" t="s">
        <v>156</v>
      </c>
      <c r="AB19" s="69">
        <f>AG15</f>
        <v>1.3091</v>
      </c>
      <c r="AC19" s="70" t="s">
        <v>18</v>
      </c>
      <c r="AD19" s="71">
        <f>AG16</f>
        <v>1.3067</v>
      </c>
      <c r="AE19" s="72" t="s">
        <v>157</v>
      </c>
      <c r="AF19" s="73" t="s">
        <v>156</v>
      </c>
      <c r="AG19" s="80">
        <f>AG12</f>
        <v>0</v>
      </c>
      <c r="AH19" s="70" t="s">
        <v>18</v>
      </c>
      <c r="AI19" s="81">
        <f>AG13</f>
        <v>500000</v>
      </c>
      <c r="AJ19" s="3" t="s">
        <v>157</v>
      </c>
      <c r="AK19" s="61"/>
      <c r="AL19" s="61"/>
    </row>
    <row r="20" spans="1:38" ht="23.25">
      <c r="A20" s="1"/>
      <c r="B20" s="13"/>
      <c r="C20" s="14"/>
      <c r="D20" s="14"/>
      <c r="E20" s="14"/>
      <c r="F20" s="14"/>
      <c r="G20" s="15"/>
      <c r="H20" s="14"/>
      <c r="I20" s="14"/>
      <c r="J20" s="35"/>
      <c r="K20" s="14"/>
      <c r="L20" s="15"/>
      <c r="M20" s="15"/>
      <c r="N20" s="36"/>
      <c r="O20" s="37"/>
      <c r="P20" s="15"/>
      <c r="Q20" s="15"/>
      <c r="R20" s="14"/>
      <c r="S20" s="12"/>
      <c r="U20" s="521"/>
      <c r="V20" s="519"/>
      <c r="W20" s="519"/>
      <c r="X20" s="520"/>
      <c r="Y20" s="519"/>
      <c r="Z20" s="61"/>
      <c r="AA20" s="61"/>
      <c r="AB20" s="74"/>
      <c r="AC20" s="61" t="s">
        <v>156</v>
      </c>
      <c r="AD20" s="75">
        <f>AG14</f>
        <v>1000000</v>
      </c>
      <c r="AE20" s="517" t="s">
        <v>18</v>
      </c>
      <c r="AF20" s="517"/>
      <c r="AG20" s="82">
        <f>AG13</f>
        <v>500000</v>
      </c>
      <c r="AH20" s="61" t="s">
        <v>157</v>
      </c>
      <c r="AI20" s="83"/>
      <c r="AJ20" s="61"/>
      <c r="AK20" s="61"/>
      <c r="AL20" s="61"/>
    </row>
    <row r="21" spans="1:38" ht="23.25">
      <c r="A21" s="15"/>
      <c r="B21" s="13"/>
      <c r="C21" s="14"/>
      <c r="D21" s="14"/>
      <c r="E21" s="14"/>
      <c r="F21" s="14"/>
      <c r="G21" s="14"/>
      <c r="H21" s="14"/>
      <c r="I21" s="38"/>
      <c r="J21" s="39"/>
      <c r="K21" s="14"/>
      <c r="L21" s="14"/>
      <c r="M21" s="15"/>
      <c r="N21" s="36"/>
      <c r="O21" s="36"/>
      <c r="P21" s="15"/>
      <c r="Q21" s="15"/>
      <c r="R21" s="14"/>
      <c r="S21" s="12"/>
      <c r="U21" s="521"/>
      <c r="V21" s="519"/>
      <c r="W21" s="519"/>
      <c r="X21" s="520"/>
      <c r="Y21" s="519"/>
      <c r="Z21" s="61"/>
      <c r="AA21" s="61"/>
      <c r="AB21" s="74"/>
      <c r="AC21" s="61"/>
      <c r="AD21" s="61"/>
      <c r="AE21" s="61"/>
      <c r="AF21" s="61"/>
      <c r="AG21" s="61"/>
      <c r="AH21" s="61"/>
      <c r="AI21" s="83"/>
      <c r="AJ21" s="61"/>
      <c r="AK21" s="61"/>
      <c r="AL21" s="61"/>
    </row>
    <row r="22" spans="21:38" ht="23.25">
      <c r="U22" s="521"/>
      <c r="V22" s="519"/>
      <c r="W22" s="519"/>
      <c r="X22" s="520"/>
      <c r="Y22" s="519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1:38" ht="23.25">
      <c r="A23" s="1"/>
      <c r="K23" s="497"/>
      <c r="L23" s="497"/>
      <c r="M23" s="518"/>
      <c r="N23" s="518"/>
      <c r="O23" s="518"/>
      <c r="P23" s="12"/>
      <c r="Q23" s="12"/>
      <c r="R23" s="12"/>
      <c r="S23" s="12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11:38" ht="23.25">
      <c r="K24" s="497"/>
      <c r="L24" s="497"/>
      <c r="M24" s="522"/>
      <c r="N24" s="522"/>
      <c r="O24" s="522"/>
      <c r="P24" s="12"/>
      <c r="Q24" s="12"/>
      <c r="R24" s="12"/>
      <c r="S24" s="12"/>
      <c r="U24" s="61"/>
      <c r="V24" s="63"/>
      <c r="W24" s="21" t="s">
        <v>144</v>
      </c>
      <c r="X24" s="64">
        <f>AG15-((AG15-AG16)*(AG12-AG13)/(AG14-AG13))</f>
        <v>1.3114999999999999</v>
      </c>
      <c r="Y24" s="62"/>
      <c r="Z24" s="62" t="s">
        <v>165</v>
      </c>
      <c r="AA24" s="62"/>
      <c r="AB24" s="76">
        <f>ROUND(X24,4)</f>
        <v>1.3115</v>
      </c>
      <c r="AC24" s="61"/>
      <c r="AD24" s="61"/>
      <c r="AE24" s="61"/>
      <c r="AF24" s="61"/>
      <c r="AG24" s="61"/>
      <c r="AH24" s="61"/>
      <c r="AI24" s="61"/>
      <c r="AJ24" s="61"/>
      <c r="AK24" s="61"/>
      <c r="AL24" s="61"/>
    </row>
    <row r="25" spans="11:38" ht="23.25">
      <c r="K25" s="497"/>
      <c r="L25" s="497"/>
      <c r="M25" s="523"/>
      <c r="N25" s="523"/>
      <c r="O25" s="523"/>
      <c r="P25" s="12"/>
      <c r="Q25" s="12"/>
      <c r="R25" s="12"/>
      <c r="S25" s="12"/>
      <c r="T25" s="15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1:19" ht="21">
      <c r="K26" s="497"/>
      <c r="L26" s="497"/>
      <c r="M26" s="524"/>
      <c r="N26" s="524"/>
      <c r="O26" s="524"/>
      <c r="P26" s="12"/>
      <c r="Q26" s="12"/>
      <c r="R26" s="12"/>
      <c r="S26" s="12"/>
    </row>
    <row r="27" spans="11:19" ht="21">
      <c r="K27" s="497"/>
      <c r="L27" s="497"/>
      <c r="M27" s="530"/>
      <c r="N27" s="530"/>
      <c r="O27" s="530"/>
      <c r="P27" s="12"/>
      <c r="Q27" s="12"/>
      <c r="R27" s="12"/>
      <c r="S27" s="12"/>
    </row>
    <row r="28" spans="11:24" ht="26.25">
      <c r="K28" s="30"/>
      <c r="L28" s="30"/>
      <c r="M28" s="30"/>
      <c r="N28" s="30"/>
      <c r="O28" s="12"/>
      <c r="P28" s="12"/>
      <c r="Q28" s="12"/>
      <c r="R28" s="12"/>
      <c r="S28" s="12"/>
      <c r="X28" s="7"/>
    </row>
    <row r="29" spans="1:24" ht="26.25">
      <c r="A29" s="532"/>
      <c r="B29" s="533"/>
      <c r="C29" s="533"/>
      <c r="D29" s="534"/>
      <c r="E29" s="533"/>
      <c r="H29" s="19"/>
      <c r="I29" s="40"/>
      <c r="J29" s="41"/>
      <c r="K29" s="42"/>
      <c r="L29" s="43"/>
      <c r="M29" s="44"/>
      <c r="N29" s="40"/>
      <c r="O29" s="45"/>
      <c r="X29" s="65"/>
    </row>
    <row r="30" spans="1:38" ht="23.25">
      <c r="A30" s="532"/>
      <c r="B30" s="533"/>
      <c r="C30" s="533"/>
      <c r="D30" s="534"/>
      <c r="E30" s="533"/>
      <c r="J30" s="46"/>
      <c r="K30" s="531"/>
      <c r="L30" s="531"/>
      <c r="M30" s="48"/>
      <c r="U30" s="59"/>
      <c r="V30" s="500"/>
      <c r="W30" s="500"/>
      <c r="X30" s="500"/>
      <c r="Y30" s="500"/>
      <c r="Z30" s="500"/>
      <c r="AA30" s="500"/>
      <c r="AB30" s="500"/>
      <c r="AC30" s="30"/>
      <c r="AE30" s="497"/>
      <c r="AF30" s="497"/>
      <c r="AG30" s="501"/>
      <c r="AH30" s="502"/>
      <c r="AI30" s="502"/>
      <c r="AJ30" s="12"/>
      <c r="AL30" s="12"/>
    </row>
    <row r="31" spans="1:38" ht="23.25">
      <c r="A31" s="16"/>
      <c r="B31" s="17"/>
      <c r="C31" s="17"/>
      <c r="D31" s="18"/>
      <c r="E31" s="17"/>
      <c r="J31" s="46"/>
      <c r="K31" s="47"/>
      <c r="L31" s="47"/>
      <c r="M31" s="48"/>
      <c r="U31" s="59"/>
      <c r="V31" s="10"/>
      <c r="W31" s="10"/>
      <c r="X31" s="10"/>
      <c r="Y31" s="10"/>
      <c r="Z31" s="10"/>
      <c r="AA31" s="10"/>
      <c r="AB31" s="10"/>
      <c r="AC31" s="30"/>
      <c r="AE31" s="12"/>
      <c r="AF31" s="12"/>
      <c r="AG31" s="31"/>
      <c r="AH31" s="60"/>
      <c r="AI31" s="60"/>
      <c r="AJ31" s="12"/>
      <c r="AL31" s="12"/>
    </row>
    <row r="32" spans="2:38" s="3" customFormat="1" ht="23.25">
      <c r="B32" s="20"/>
      <c r="C32" s="21"/>
      <c r="D32" s="22"/>
      <c r="E32" s="23"/>
      <c r="F32" s="23"/>
      <c r="G32" s="23"/>
      <c r="U32" s="59"/>
      <c r="V32" s="526"/>
      <c r="W32" s="526"/>
      <c r="X32" s="526"/>
      <c r="Y32" s="526"/>
      <c r="Z32" s="526"/>
      <c r="AA32" s="526"/>
      <c r="AB32" s="526"/>
      <c r="AC32" s="77"/>
      <c r="AE32" s="527"/>
      <c r="AF32" s="527"/>
      <c r="AG32" s="528"/>
      <c r="AH32" s="529"/>
      <c r="AI32" s="529"/>
      <c r="AJ32" s="23"/>
      <c r="AL32" s="23"/>
    </row>
    <row r="33" spans="22:38" ht="21">
      <c r="V33" s="500"/>
      <c r="W33" s="500"/>
      <c r="X33" s="500"/>
      <c r="Y33" s="500"/>
      <c r="Z33" s="500"/>
      <c r="AA33" s="500"/>
      <c r="AB33" s="500"/>
      <c r="AC33" s="30"/>
      <c r="AE33" s="497"/>
      <c r="AF33" s="497"/>
      <c r="AG33" s="501"/>
      <c r="AH33" s="502"/>
      <c r="AI33" s="502"/>
      <c r="AL33" s="12"/>
    </row>
    <row r="34" spans="22:38" ht="21">
      <c r="V34" s="500"/>
      <c r="W34" s="500"/>
      <c r="X34" s="500"/>
      <c r="Y34" s="500"/>
      <c r="Z34" s="500"/>
      <c r="AA34" s="500"/>
      <c r="AB34" s="500"/>
      <c r="AC34" s="30"/>
      <c r="AE34" s="497"/>
      <c r="AF34" s="497"/>
      <c r="AG34" s="516"/>
      <c r="AH34" s="516"/>
      <c r="AI34" s="516"/>
      <c r="AL34" s="12"/>
    </row>
    <row r="35" spans="22:38" ht="21">
      <c r="V35" s="497"/>
      <c r="W35" s="497"/>
      <c r="X35" s="497"/>
      <c r="Y35" s="497"/>
      <c r="Z35" s="497"/>
      <c r="AA35" s="497"/>
      <c r="AB35" s="497"/>
      <c r="AC35" s="30"/>
      <c r="AE35" s="497"/>
      <c r="AF35" s="497"/>
      <c r="AG35" s="518"/>
      <c r="AH35" s="525"/>
      <c r="AI35" s="525"/>
      <c r="AL35" s="12"/>
    </row>
    <row r="36" ht="21">
      <c r="J36" s="49"/>
    </row>
    <row r="37" spans="10:39" ht="23.25">
      <c r="J37" s="49"/>
      <c r="U37" s="59"/>
      <c r="AE37" s="497"/>
      <c r="AF37" s="497"/>
      <c r="AG37" s="518"/>
      <c r="AH37" s="525"/>
      <c r="AI37" s="525"/>
      <c r="AJ37" s="12"/>
      <c r="AK37" s="12"/>
      <c r="AL37" s="12"/>
      <c r="AM37" s="1"/>
    </row>
    <row r="38" spans="10:39" ht="21.75">
      <c r="J38" s="49"/>
      <c r="AE38" s="497"/>
      <c r="AF38" s="497"/>
      <c r="AG38" s="522"/>
      <c r="AH38" s="522"/>
      <c r="AI38" s="522"/>
      <c r="AJ38" s="12"/>
      <c r="AK38" s="12"/>
      <c r="AL38" s="12"/>
      <c r="AM38" s="1"/>
    </row>
    <row r="39" spans="31:38" ht="21">
      <c r="AE39" s="497"/>
      <c r="AF39" s="497"/>
      <c r="AG39" s="523"/>
      <c r="AH39" s="523"/>
      <c r="AI39" s="523"/>
      <c r="AJ39" s="12"/>
      <c r="AK39" s="12"/>
      <c r="AL39" s="12"/>
    </row>
    <row r="40" spans="31:38" ht="21">
      <c r="AE40" s="497"/>
      <c r="AF40" s="497"/>
      <c r="AG40" s="524"/>
      <c r="AH40" s="524"/>
      <c r="AI40" s="524"/>
      <c r="AJ40" s="12"/>
      <c r="AK40" s="12"/>
      <c r="AL40" s="12"/>
    </row>
    <row r="41" spans="10:38" ht="21" customHeight="1">
      <c r="J41" s="50"/>
      <c r="AE41" s="497"/>
      <c r="AF41" s="497"/>
      <c r="AG41" s="530"/>
      <c r="AH41" s="530"/>
      <c r="AI41" s="530"/>
      <c r="AJ41" s="12"/>
      <c r="AK41" s="12"/>
      <c r="AL41" s="12"/>
    </row>
    <row r="42" spans="31:38" ht="21" customHeight="1">
      <c r="AE42" s="30"/>
      <c r="AF42" s="30"/>
      <c r="AG42" s="30"/>
      <c r="AH42" s="30"/>
      <c r="AI42" s="12"/>
      <c r="AJ42" s="12"/>
      <c r="AK42" s="12"/>
      <c r="AL42" s="12"/>
    </row>
    <row r="43" spans="21:35" ht="21">
      <c r="U43" s="521"/>
      <c r="V43" s="533"/>
      <c r="W43" s="533"/>
      <c r="X43" s="534"/>
      <c r="Y43" s="533"/>
      <c r="AB43" s="19"/>
      <c r="AC43" s="40"/>
      <c r="AD43" s="41"/>
      <c r="AE43" s="42"/>
      <c r="AF43" s="43"/>
      <c r="AG43" s="44"/>
      <c r="AH43" s="40"/>
      <c r="AI43" s="84"/>
    </row>
    <row r="44" spans="21:33" ht="21">
      <c r="U44" s="521"/>
      <c r="V44" s="533"/>
      <c r="W44" s="533"/>
      <c r="X44" s="534"/>
      <c r="Y44" s="533"/>
      <c r="AD44" s="78"/>
      <c r="AE44" s="531"/>
      <c r="AF44" s="531"/>
      <c r="AG44" s="85"/>
    </row>
    <row r="46" spans="22:28" ht="23.25">
      <c r="V46" s="63"/>
      <c r="W46" s="21"/>
      <c r="X46" s="66"/>
      <c r="Y46" s="12"/>
      <c r="Z46" s="12"/>
      <c r="AA46" s="12"/>
      <c r="AB46" s="79"/>
    </row>
  </sheetData>
  <sheetProtection/>
  <mergeCells count="103">
    <mergeCell ref="U43:U44"/>
    <mergeCell ref="V18:V22"/>
    <mergeCell ref="V43:V44"/>
    <mergeCell ref="K27:L27"/>
    <mergeCell ref="M27:O27"/>
    <mergeCell ref="K30:L30"/>
    <mergeCell ref="V30:AB30"/>
    <mergeCell ref="K18:L18"/>
    <mergeCell ref="M18:O18"/>
    <mergeCell ref="B12:B13"/>
    <mergeCell ref="B29:B30"/>
    <mergeCell ref="C12:C13"/>
    <mergeCell ref="C29:C30"/>
    <mergeCell ref="D12:D13"/>
    <mergeCell ref="D29:D30"/>
    <mergeCell ref="B18:H18"/>
    <mergeCell ref="B16:H16"/>
    <mergeCell ref="E12:E13"/>
    <mergeCell ref="E29:E30"/>
    <mergeCell ref="AE40:AF40"/>
    <mergeCell ref="AG40:AI40"/>
    <mergeCell ref="AE41:AF41"/>
    <mergeCell ref="AG41:AI41"/>
    <mergeCell ref="AE44:AF44"/>
    <mergeCell ref="A29:A30"/>
    <mergeCell ref="W43:W44"/>
    <mergeCell ref="X43:X44"/>
    <mergeCell ref="Y43:Y44"/>
    <mergeCell ref="AE37:AF37"/>
    <mergeCell ref="AG37:AI37"/>
    <mergeCell ref="AE38:AF38"/>
    <mergeCell ref="AG38:AI38"/>
    <mergeCell ref="AE39:AF39"/>
    <mergeCell ref="AG39:AI39"/>
    <mergeCell ref="V34:AB34"/>
    <mergeCell ref="AE34:AF34"/>
    <mergeCell ref="AG34:AI34"/>
    <mergeCell ref="V35:AB35"/>
    <mergeCell ref="AE35:AF35"/>
    <mergeCell ref="AG35:AI35"/>
    <mergeCell ref="V32:AB32"/>
    <mergeCell ref="AE32:AF32"/>
    <mergeCell ref="AG32:AI32"/>
    <mergeCell ref="V33:AB33"/>
    <mergeCell ref="AE33:AF33"/>
    <mergeCell ref="AG33:AI33"/>
    <mergeCell ref="AE30:AF30"/>
    <mergeCell ref="AG30:AI30"/>
    <mergeCell ref="K24:L24"/>
    <mergeCell ref="M24:O24"/>
    <mergeCell ref="K25:L25"/>
    <mergeCell ref="M25:O25"/>
    <mergeCell ref="K26:L26"/>
    <mergeCell ref="M26:O26"/>
    <mergeCell ref="AE20:AF20"/>
    <mergeCell ref="K23:L23"/>
    <mergeCell ref="M23:O23"/>
    <mergeCell ref="W18:W22"/>
    <mergeCell ref="X18:X22"/>
    <mergeCell ref="Y18:Y22"/>
    <mergeCell ref="U18:U22"/>
    <mergeCell ref="K16:L16"/>
    <mergeCell ref="M16:O16"/>
    <mergeCell ref="AE16:AF16"/>
    <mergeCell ref="AG16:AI16"/>
    <mergeCell ref="B17:H17"/>
    <mergeCell ref="K17:L17"/>
    <mergeCell ref="M17:O17"/>
    <mergeCell ref="AE14:AF14"/>
    <mergeCell ref="AG14:AI14"/>
    <mergeCell ref="B15:H15"/>
    <mergeCell ref="K15:L15"/>
    <mergeCell ref="M15:O15"/>
    <mergeCell ref="AE15:AF15"/>
    <mergeCell ref="AG15:AI15"/>
    <mergeCell ref="K11:L11"/>
    <mergeCell ref="O11:P11"/>
    <mergeCell ref="AE12:AF12"/>
    <mergeCell ref="AG12:AI12"/>
    <mergeCell ref="K13:L13"/>
    <mergeCell ref="AE13:AF13"/>
    <mergeCell ref="AG13:AI13"/>
    <mergeCell ref="K9:L9"/>
    <mergeCell ref="O9:P9"/>
    <mergeCell ref="W9:AI9"/>
    <mergeCell ref="K10:L10"/>
    <mergeCell ref="O10:P10"/>
    <mergeCell ref="V10:AB10"/>
    <mergeCell ref="AE10:AF10"/>
    <mergeCell ref="AG10:AI10"/>
    <mergeCell ref="AE7:AF7"/>
    <mergeCell ref="AG7:AI7"/>
    <mergeCell ref="K8:L8"/>
    <mergeCell ref="O8:P8"/>
    <mergeCell ref="V8:AB8"/>
    <mergeCell ref="AE8:AF8"/>
    <mergeCell ref="AG8:AI8"/>
    <mergeCell ref="A1:R1"/>
    <mergeCell ref="Y1:AC1"/>
    <mergeCell ref="A3:R3"/>
    <mergeCell ref="K7:L7"/>
    <mergeCell ref="O7:P7"/>
    <mergeCell ref="V7:AB7"/>
  </mergeCells>
  <printOptions horizontalCentered="1"/>
  <pageMargins left="0.31496062992125984" right="0.2362204724409449" top="0.5905511811023623" bottom="0.5905511811023623" header="0" footer="0"/>
  <pageSetup orientation="landscape" paperSize="9" scale="95" r:id="rId2"/>
  <rowBreaks count="1" manualBreakCount="1">
    <brk id="24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Estimate 1</dc:creator>
  <cp:keywords/>
  <dc:description/>
  <cp:lastModifiedBy>MyComp</cp:lastModifiedBy>
  <cp:lastPrinted>2023-09-25T06:46:00Z</cp:lastPrinted>
  <dcterms:created xsi:type="dcterms:W3CDTF">1998-09-11T23:16:25Z</dcterms:created>
  <dcterms:modified xsi:type="dcterms:W3CDTF">2024-02-22T05:01:24Z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99705EA4F75A4F25AD9ED77D0A17A4EC_12</vt:lpwstr>
  </property>
  <property fmtid="{D5CDD505-2E9C-101B-9397-08002B2CF9AE}" pid="3" name="KSOProductBuildVer">
    <vt:lpwstr>1054-12.2.0.13215</vt:lpwstr>
  </property>
</Properties>
</file>